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7"/>
  </bookViews>
  <sheets>
    <sheet name="p1" sheetId="2" r:id="rId1"/>
    <sheet name="p2" sheetId="1" r:id="rId2"/>
    <sheet name="p3" sheetId="3" r:id="rId3"/>
    <sheet name="p4" sheetId="4" r:id="rId4"/>
    <sheet name="p5" sheetId="5" r:id="rId5"/>
    <sheet name="p6" sheetId="6" r:id="rId6"/>
    <sheet name="p7" sheetId="7" r:id="rId7"/>
    <sheet name="p8" sheetId="8" r:id="rId8"/>
  </sheets>
  <definedNames>
    <definedName name="SearchTermSourceClasses">'p2'!$L$6:$L$767</definedName>
  </definedNames>
  <calcPr calcId="152511"/>
</workbook>
</file>

<file path=xl/calcChain.xml><?xml version="1.0" encoding="utf-8"?>
<calcChain xmlns="http://schemas.openxmlformats.org/spreadsheetml/2006/main">
  <c r="O981" i="7" l="1"/>
  <c r="O980" i="7"/>
  <c r="O979" i="7"/>
  <c r="O978" i="7"/>
  <c r="O977" i="7"/>
  <c r="O976" i="7"/>
  <c r="O975" i="7"/>
  <c r="O974" i="7"/>
  <c r="O973" i="7"/>
  <c r="M969" i="7"/>
  <c r="M968" i="7"/>
  <c r="M967" i="7"/>
  <c r="M966" i="7"/>
  <c r="M965" i="7"/>
  <c r="M964" i="7"/>
  <c r="M963" i="7"/>
  <c r="M962" i="7"/>
  <c r="M961" i="7"/>
  <c r="M960" i="7"/>
  <c r="M959" i="7"/>
  <c r="M958" i="7"/>
  <c r="M957" i="7"/>
  <c r="M956" i="7"/>
  <c r="M955" i="7"/>
  <c r="M954" i="7"/>
  <c r="M953" i="7"/>
  <c r="M952" i="7"/>
  <c r="M951" i="7"/>
  <c r="M950" i="7"/>
  <c r="M949" i="7"/>
  <c r="M948" i="7"/>
  <c r="M947" i="7"/>
  <c r="M946" i="7"/>
  <c r="M945" i="7"/>
  <c r="M944" i="7"/>
  <c r="M943" i="7"/>
  <c r="M942" i="7"/>
  <c r="M941" i="7"/>
  <c r="M940" i="7"/>
  <c r="M939" i="7"/>
  <c r="M938" i="7"/>
  <c r="M937" i="7"/>
  <c r="M936" i="7"/>
  <c r="M935" i="7"/>
  <c r="M934" i="7"/>
  <c r="M933" i="7"/>
  <c r="M932" i="7"/>
  <c r="M931" i="7"/>
  <c r="M930" i="7"/>
  <c r="M929" i="7"/>
  <c r="M928" i="7"/>
  <c r="M927" i="7"/>
  <c r="M926" i="7"/>
  <c r="M925" i="7"/>
  <c r="M924" i="7"/>
  <c r="M923" i="7"/>
  <c r="M922" i="7"/>
  <c r="M921" i="7"/>
  <c r="M920" i="7"/>
  <c r="M919" i="7"/>
  <c r="M918" i="7"/>
  <c r="M917" i="7"/>
  <c r="M916" i="7"/>
  <c r="M915" i="7"/>
  <c r="M914" i="7"/>
  <c r="M913" i="7"/>
  <c r="M912" i="7"/>
  <c r="M911" i="7"/>
  <c r="M910" i="7"/>
  <c r="M909" i="7"/>
  <c r="M908" i="7"/>
  <c r="M907" i="7"/>
  <c r="M906" i="7"/>
  <c r="M905" i="7"/>
  <c r="M904" i="7"/>
  <c r="M903" i="7"/>
  <c r="M902" i="7"/>
  <c r="M901" i="7"/>
  <c r="M900" i="7"/>
  <c r="M899" i="7"/>
  <c r="M898" i="7"/>
  <c r="M897" i="7"/>
  <c r="M896" i="7"/>
  <c r="M895" i="7"/>
  <c r="M894" i="7"/>
  <c r="M893" i="7"/>
  <c r="M892" i="7"/>
  <c r="M891" i="7"/>
  <c r="M890" i="7"/>
  <c r="M889" i="7"/>
  <c r="M888" i="7"/>
  <c r="M887" i="7"/>
  <c r="M886" i="7"/>
  <c r="M885" i="7"/>
  <c r="M884" i="7"/>
  <c r="M883" i="7"/>
  <c r="M882" i="7"/>
  <c r="M881" i="7"/>
  <c r="M880" i="7"/>
  <c r="M879" i="7"/>
  <c r="M878" i="7"/>
  <c r="M877" i="7"/>
  <c r="M876" i="7"/>
  <c r="M875" i="7"/>
  <c r="M874" i="7"/>
  <c r="M873" i="7"/>
  <c r="M872" i="7"/>
  <c r="M871" i="7"/>
  <c r="M870" i="7"/>
  <c r="M869" i="7"/>
  <c r="M868" i="7"/>
  <c r="M867" i="7"/>
  <c r="M866" i="7"/>
  <c r="M865" i="7"/>
  <c r="M864" i="7"/>
  <c r="M863" i="7"/>
  <c r="M862" i="7"/>
  <c r="M861" i="7"/>
  <c r="M860" i="7"/>
  <c r="M859" i="7"/>
  <c r="M858" i="7"/>
  <c r="M857" i="7"/>
  <c r="M856" i="7"/>
  <c r="M855" i="7"/>
  <c r="M854" i="7"/>
  <c r="M853" i="7"/>
  <c r="M852" i="7"/>
  <c r="M851" i="7"/>
  <c r="M850" i="7"/>
  <c r="M849" i="7"/>
  <c r="M848" i="7"/>
  <c r="M847" i="7"/>
  <c r="M846" i="7"/>
  <c r="M845" i="7"/>
  <c r="M844" i="7"/>
  <c r="M843" i="7"/>
  <c r="M842" i="7"/>
  <c r="M841" i="7"/>
  <c r="M840" i="7"/>
  <c r="M839" i="7"/>
  <c r="M838" i="7"/>
  <c r="M837" i="7"/>
  <c r="M836" i="7"/>
  <c r="M835" i="7"/>
  <c r="M834" i="7"/>
  <c r="M833" i="7"/>
  <c r="M832" i="7"/>
  <c r="M831" i="7"/>
  <c r="M830" i="7"/>
  <c r="M829" i="7"/>
  <c r="M828" i="7"/>
  <c r="M827" i="7"/>
  <c r="M826" i="7"/>
  <c r="M825" i="7"/>
  <c r="M824" i="7"/>
  <c r="M823" i="7"/>
  <c r="M822" i="7"/>
  <c r="M821" i="7"/>
  <c r="M820" i="7"/>
  <c r="M819" i="7"/>
  <c r="M818" i="7"/>
  <c r="M817" i="7"/>
  <c r="M816" i="7"/>
  <c r="M815" i="7"/>
  <c r="M814" i="7"/>
  <c r="M813" i="7"/>
  <c r="M812" i="7"/>
  <c r="M811" i="7"/>
  <c r="M810" i="7"/>
  <c r="M809" i="7"/>
  <c r="M808" i="7"/>
  <c r="M807" i="7"/>
  <c r="M806" i="7"/>
  <c r="M805" i="7"/>
  <c r="M804" i="7"/>
  <c r="M803" i="7"/>
  <c r="M802" i="7"/>
  <c r="M801" i="7"/>
  <c r="M800" i="7"/>
  <c r="M799" i="7"/>
  <c r="M798" i="7"/>
  <c r="M797" i="7"/>
  <c r="M796" i="7"/>
  <c r="M795" i="7"/>
  <c r="M794" i="7"/>
  <c r="M793" i="7"/>
  <c r="M792" i="7"/>
  <c r="M791" i="7"/>
  <c r="M790" i="7"/>
  <c r="M789" i="7"/>
  <c r="M788" i="7"/>
  <c r="M787" i="7"/>
  <c r="M786" i="7"/>
  <c r="M785" i="7"/>
  <c r="M784" i="7"/>
  <c r="M783" i="7"/>
  <c r="M782" i="7"/>
  <c r="M781" i="7"/>
  <c r="M780" i="7"/>
  <c r="M779" i="7"/>
  <c r="M778" i="7"/>
  <c r="M777" i="7"/>
  <c r="M776" i="7"/>
  <c r="M775" i="7"/>
  <c r="M774" i="7"/>
  <c r="M773" i="7"/>
  <c r="M772" i="7"/>
  <c r="M771" i="7"/>
  <c r="M770" i="7"/>
  <c r="M769" i="7"/>
  <c r="M768" i="7"/>
  <c r="M767" i="7"/>
  <c r="M766" i="7"/>
  <c r="M765" i="7"/>
  <c r="M764" i="7"/>
  <c r="M763" i="7"/>
  <c r="M762" i="7"/>
  <c r="M761" i="7"/>
  <c r="M760" i="7"/>
  <c r="M759" i="7"/>
  <c r="M758" i="7"/>
  <c r="M757" i="7"/>
  <c r="M756" i="7"/>
  <c r="M755" i="7"/>
  <c r="M754" i="7"/>
  <c r="M753" i="7"/>
  <c r="M752" i="7"/>
  <c r="M751" i="7"/>
  <c r="M750" i="7"/>
  <c r="M749" i="7"/>
  <c r="M748" i="7"/>
  <c r="M747" i="7"/>
  <c r="M746" i="7"/>
  <c r="M745" i="7"/>
  <c r="M744" i="7"/>
  <c r="M743" i="7"/>
  <c r="M742" i="7"/>
  <c r="M741" i="7"/>
  <c r="M740" i="7"/>
  <c r="M739" i="7"/>
  <c r="M738" i="7"/>
  <c r="M737" i="7"/>
  <c r="M736" i="7"/>
  <c r="M735" i="7"/>
  <c r="M734" i="7"/>
  <c r="M733" i="7"/>
  <c r="M732" i="7"/>
  <c r="M731" i="7"/>
  <c r="M730" i="7"/>
  <c r="M729" i="7"/>
  <c r="M728" i="7"/>
  <c r="M727" i="7"/>
  <c r="M726" i="7"/>
  <c r="M725" i="7"/>
  <c r="M724" i="7"/>
  <c r="M723" i="7"/>
  <c r="M722" i="7"/>
  <c r="M721" i="7"/>
  <c r="M720" i="7"/>
  <c r="M719" i="7"/>
  <c r="M718" i="7"/>
  <c r="M717" i="7"/>
  <c r="M716" i="7"/>
  <c r="M715" i="7"/>
  <c r="M714" i="7"/>
  <c r="M713" i="7"/>
  <c r="M712" i="7"/>
  <c r="M711" i="7"/>
  <c r="M710" i="7"/>
  <c r="M709" i="7"/>
  <c r="M708" i="7"/>
  <c r="M707" i="7"/>
  <c r="M706" i="7"/>
  <c r="M705" i="7"/>
  <c r="M704" i="7"/>
  <c r="M703" i="7"/>
  <c r="M702" i="7"/>
  <c r="M701" i="7"/>
  <c r="M700" i="7"/>
  <c r="M699" i="7"/>
  <c r="M698" i="7"/>
  <c r="M697" i="7"/>
  <c r="M696" i="7"/>
  <c r="M695" i="7"/>
  <c r="M694" i="7"/>
  <c r="M693" i="7"/>
  <c r="M692" i="7"/>
  <c r="M691" i="7"/>
  <c r="M690" i="7"/>
  <c r="M689" i="7"/>
  <c r="M688" i="7"/>
  <c r="M687" i="7"/>
  <c r="M686" i="7"/>
  <c r="M685" i="7"/>
  <c r="M684" i="7"/>
  <c r="M683" i="7"/>
  <c r="M682" i="7"/>
  <c r="M681" i="7"/>
  <c r="M680" i="7"/>
  <c r="M679" i="7"/>
  <c r="M678" i="7"/>
  <c r="M677" i="7"/>
  <c r="M676" i="7"/>
  <c r="M675" i="7"/>
  <c r="M674" i="7"/>
  <c r="M673" i="7"/>
  <c r="M672" i="7"/>
  <c r="M671" i="7"/>
  <c r="M670" i="7"/>
  <c r="M669" i="7"/>
  <c r="M668" i="7"/>
  <c r="M667" i="7"/>
  <c r="M666" i="7"/>
  <c r="M665" i="7"/>
  <c r="M664" i="7"/>
  <c r="M663" i="7"/>
  <c r="M662" i="7"/>
  <c r="M661" i="7"/>
  <c r="M660" i="7"/>
  <c r="M659" i="7"/>
  <c r="M658" i="7"/>
  <c r="M657" i="7"/>
  <c r="M656" i="7"/>
  <c r="M655" i="7"/>
  <c r="M654" i="7"/>
  <c r="M653" i="7"/>
  <c r="M652" i="7"/>
  <c r="M651" i="7"/>
  <c r="M650" i="7"/>
  <c r="M649" i="7"/>
  <c r="M648" i="7"/>
  <c r="M647" i="7"/>
  <c r="M646" i="7"/>
  <c r="M645" i="7"/>
  <c r="M644" i="7"/>
  <c r="M643" i="7"/>
  <c r="M642" i="7"/>
  <c r="M641" i="7"/>
  <c r="M640" i="7"/>
  <c r="M639" i="7"/>
  <c r="M638" i="7"/>
  <c r="M637" i="7"/>
  <c r="M636" i="7"/>
  <c r="M635" i="7"/>
  <c r="M634" i="7"/>
  <c r="M633" i="7"/>
  <c r="M632" i="7"/>
  <c r="M631" i="7"/>
  <c r="M630" i="7"/>
  <c r="M629" i="7"/>
  <c r="M628" i="7"/>
  <c r="M627" i="7"/>
  <c r="M626" i="7"/>
  <c r="M625" i="7"/>
  <c r="M624" i="7"/>
  <c r="M623" i="7"/>
  <c r="M622" i="7"/>
  <c r="M621" i="7"/>
  <c r="M620" i="7"/>
  <c r="M619" i="7"/>
  <c r="M618" i="7"/>
  <c r="M617" i="7"/>
  <c r="M616" i="7"/>
  <c r="M615" i="7"/>
  <c r="M614" i="7"/>
  <c r="M613" i="7"/>
  <c r="M612" i="7"/>
  <c r="M611" i="7"/>
  <c r="M610" i="7"/>
  <c r="M609" i="7"/>
  <c r="M608" i="7"/>
  <c r="M607" i="7"/>
  <c r="M606" i="7"/>
  <c r="M605" i="7"/>
  <c r="M604" i="7"/>
  <c r="M603" i="7"/>
  <c r="M602" i="7"/>
  <c r="M601" i="7"/>
  <c r="M600" i="7"/>
  <c r="M599" i="7"/>
  <c r="M598" i="7"/>
  <c r="M597" i="7"/>
  <c r="M596" i="7"/>
  <c r="M595" i="7"/>
  <c r="M594" i="7"/>
  <c r="M593" i="7"/>
  <c r="M592" i="7"/>
  <c r="M591" i="7"/>
  <c r="M590" i="7"/>
  <c r="M589" i="7"/>
  <c r="M588" i="7"/>
  <c r="M587" i="7"/>
  <c r="M586" i="7"/>
  <c r="M585" i="7"/>
  <c r="M584" i="7"/>
  <c r="M583" i="7"/>
  <c r="M582" i="7"/>
  <c r="M581" i="7"/>
  <c r="M580" i="7"/>
  <c r="M579" i="7"/>
  <c r="M578" i="7"/>
  <c r="M577" i="7"/>
  <c r="M576" i="7"/>
  <c r="M575" i="7"/>
  <c r="M574" i="7"/>
  <c r="M573" i="7"/>
  <c r="M572" i="7"/>
  <c r="M571" i="7"/>
  <c r="M570" i="7"/>
  <c r="M569" i="7"/>
  <c r="M568" i="7"/>
  <c r="M567" i="7"/>
  <c r="M566" i="7"/>
  <c r="M565" i="7"/>
  <c r="M564" i="7"/>
  <c r="M563" i="7"/>
  <c r="M562" i="7"/>
  <c r="M561" i="7"/>
  <c r="M560" i="7"/>
  <c r="M559" i="7"/>
  <c r="M558" i="7"/>
  <c r="M557" i="7"/>
  <c r="M556" i="7"/>
  <c r="M555" i="7"/>
  <c r="M554" i="7"/>
  <c r="M553" i="7"/>
  <c r="M552" i="7"/>
  <c r="M551" i="7"/>
  <c r="M550" i="7"/>
  <c r="M549" i="7"/>
  <c r="M548" i="7"/>
  <c r="M547" i="7"/>
  <c r="M546" i="7"/>
  <c r="M545" i="7"/>
  <c r="M544" i="7"/>
  <c r="M543" i="7"/>
  <c r="M542" i="7"/>
  <c r="M541" i="7"/>
  <c r="M540" i="7"/>
  <c r="M539" i="7"/>
  <c r="M538" i="7"/>
  <c r="M537" i="7"/>
  <c r="M536" i="7"/>
  <c r="M535" i="7"/>
  <c r="M534" i="7"/>
  <c r="M533" i="7"/>
  <c r="M532" i="7"/>
  <c r="M531" i="7"/>
  <c r="M530" i="7"/>
  <c r="M529" i="7"/>
  <c r="M528" i="7"/>
  <c r="M527" i="7"/>
  <c r="M526" i="7"/>
  <c r="M525" i="7"/>
  <c r="M524" i="7"/>
  <c r="M523" i="7"/>
  <c r="M522" i="7"/>
  <c r="M521" i="7"/>
  <c r="M520" i="7"/>
  <c r="M519" i="7"/>
  <c r="M518" i="7"/>
  <c r="M517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67" i="7"/>
  <c r="M466" i="7"/>
  <c r="M465" i="7"/>
  <c r="M464" i="7"/>
  <c r="M463" i="7"/>
  <c r="M462" i="7"/>
  <c r="M461" i="7"/>
  <c r="M460" i="7"/>
  <c r="M459" i="7"/>
  <c r="M458" i="7"/>
  <c r="M457" i="7"/>
  <c r="M456" i="7"/>
  <c r="M455" i="7"/>
  <c r="M454" i="7"/>
  <c r="M453" i="7"/>
  <c r="M452" i="7"/>
  <c r="M451" i="7"/>
  <c r="M450" i="7"/>
  <c r="M449" i="7"/>
  <c r="M448" i="7"/>
  <c r="M447" i="7"/>
  <c r="M446" i="7"/>
  <c r="M445" i="7"/>
  <c r="M444" i="7"/>
  <c r="M443" i="7"/>
  <c r="M442" i="7"/>
  <c r="M441" i="7"/>
  <c r="M440" i="7"/>
  <c r="M439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K969" i="7"/>
  <c r="K968" i="7"/>
  <c r="K967" i="7"/>
  <c r="K966" i="7"/>
  <c r="L966" i="7" s="1"/>
  <c r="K965" i="7"/>
  <c r="K964" i="7"/>
  <c r="K963" i="7"/>
  <c r="K962" i="7"/>
  <c r="L962" i="7" s="1"/>
  <c r="K961" i="7"/>
  <c r="K960" i="7"/>
  <c r="K959" i="7"/>
  <c r="L959" i="7" s="1"/>
  <c r="K958" i="7"/>
  <c r="L958" i="7" s="1"/>
  <c r="K957" i="7"/>
  <c r="K956" i="7"/>
  <c r="K955" i="7"/>
  <c r="L955" i="7" s="1"/>
  <c r="K954" i="7"/>
  <c r="L954" i="7" s="1"/>
  <c r="K953" i="7"/>
  <c r="K952" i="7"/>
  <c r="K951" i="7"/>
  <c r="K950" i="7"/>
  <c r="L950" i="7" s="1"/>
  <c r="K949" i="7"/>
  <c r="K948" i="7"/>
  <c r="K947" i="7"/>
  <c r="K946" i="7"/>
  <c r="L946" i="7" s="1"/>
  <c r="K945" i="7"/>
  <c r="K944" i="7"/>
  <c r="K943" i="7"/>
  <c r="L943" i="7" s="1"/>
  <c r="K942" i="7"/>
  <c r="L942" i="7" s="1"/>
  <c r="K941" i="7"/>
  <c r="K940" i="7"/>
  <c r="K939" i="7"/>
  <c r="L939" i="7" s="1"/>
  <c r="K938" i="7"/>
  <c r="L938" i="7" s="1"/>
  <c r="K937" i="7"/>
  <c r="K936" i="7"/>
  <c r="K935" i="7"/>
  <c r="K934" i="7"/>
  <c r="L934" i="7" s="1"/>
  <c r="K933" i="7"/>
  <c r="K932" i="7"/>
  <c r="K931" i="7"/>
  <c r="K930" i="7"/>
  <c r="L930" i="7" s="1"/>
  <c r="K929" i="7"/>
  <c r="K928" i="7"/>
  <c r="K927" i="7"/>
  <c r="L927" i="7" s="1"/>
  <c r="K926" i="7"/>
  <c r="L926" i="7" s="1"/>
  <c r="K925" i="7"/>
  <c r="K924" i="7"/>
  <c r="K923" i="7"/>
  <c r="L923" i="7" s="1"/>
  <c r="K922" i="7"/>
  <c r="L922" i="7" s="1"/>
  <c r="K921" i="7"/>
  <c r="K920" i="7"/>
  <c r="K919" i="7"/>
  <c r="K918" i="7"/>
  <c r="L918" i="7" s="1"/>
  <c r="K917" i="7"/>
  <c r="K916" i="7"/>
  <c r="K915" i="7"/>
  <c r="K914" i="7"/>
  <c r="L914" i="7" s="1"/>
  <c r="K913" i="7"/>
  <c r="K912" i="7"/>
  <c r="K911" i="7"/>
  <c r="L911" i="7" s="1"/>
  <c r="K910" i="7"/>
  <c r="L910" i="7" s="1"/>
  <c r="K909" i="7"/>
  <c r="K908" i="7"/>
  <c r="K907" i="7"/>
  <c r="L907" i="7" s="1"/>
  <c r="K906" i="7"/>
  <c r="L906" i="7" s="1"/>
  <c r="K905" i="7"/>
  <c r="K904" i="7"/>
  <c r="K903" i="7"/>
  <c r="K902" i="7"/>
  <c r="L902" i="7" s="1"/>
  <c r="K901" i="7"/>
  <c r="K900" i="7"/>
  <c r="K899" i="7"/>
  <c r="K898" i="7"/>
  <c r="L898" i="7" s="1"/>
  <c r="K897" i="7"/>
  <c r="K896" i="7"/>
  <c r="K895" i="7"/>
  <c r="L895" i="7" s="1"/>
  <c r="K894" i="7"/>
  <c r="L894" i="7" s="1"/>
  <c r="K893" i="7"/>
  <c r="K892" i="7"/>
  <c r="K891" i="7"/>
  <c r="L891" i="7" s="1"/>
  <c r="K890" i="7"/>
  <c r="L890" i="7" s="1"/>
  <c r="K889" i="7"/>
  <c r="K888" i="7"/>
  <c r="K887" i="7"/>
  <c r="K886" i="7"/>
  <c r="L886" i="7" s="1"/>
  <c r="K885" i="7"/>
  <c r="K884" i="7"/>
  <c r="K883" i="7"/>
  <c r="K882" i="7"/>
  <c r="L882" i="7" s="1"/>
  <c r="K881" i="7"/>
  <c r="K880" i="7"/>
  <c r="K879" i="7"/>
  <c r="L879" i="7" s="1"/>
  <c r="K878" i="7"/>
  <c r="L878" i="7" s="1"/>
  <c r="K877" i="7"/>
  <c r="K876" i="7"/>
  <c r="K875" i="7"/>
  <c r="L875" i="7" s="1"/>
  <c r="K874" i="7"/>
  <c r="L874" i="7" s="1"/>
  <c r="K873" i="7"/>
  <c r="K872" i="7"/>
  <c r="K871" i="7"/>
  <c r="K870" i="7"/>
  <c r="L870" i="7" s="1"/>
  <c r="K869" i="7"/>
  <c r="K868" i="7"/>
  <c r="K867" i="7"/>
  <c r="K866" i="7"/>
  <c r="L866" i="7" s="1"/>
  <c r="K865" i="7"/>
  <c r="K864" i="7"/>
  <c r="K863" i="7"/>
  <c r="L863" i="7" s="1"/>
  <c r="K862" i="7"/>
  <c r="L862" i="7" s="1"/>
  <c r="K861" i="7"/>
  <c r="K860" i="7"/>
  <c r="K859" i="7"/>
  <c r="L859" i="7" s="1"/>
  <c r="K858" i="7"/>
  <c r="L858" i="7" s="1"/>
  <c r="K857" i="7"/>
  <c r="K856" i="7"/>
  <c r="K855" i="7"/>
  <c r="K854" i="7"/>
  <c r="L854" i="7" s="1"/>
  <c r="K853" i="7"/>
  <c r="K852" i="7"/>
  <c r="K851" i="7"/>
  <c r="K850" i="7"/>
  <c r="L850" i="7" s="1"/>
  <c r="K849" i="7"/>
  <c r="K848" i="7"/>
  <c r="K847" i="7"/>
  <c r="L847" i="7" s="1"/>
  <c r="K846" i="7"/>
  <c r="L846" i="7" s="1"/>
  <c r="K845" i="7"/>
  <c r="K844" i="7"/>
  <c r="K843" i="7"/>
  <c r="L843" i="7" s="1"/>
  <c r="K842" i="7"/>
  <c r="L842" i="7" s="1"/>
  <c r="K841" i="7"/>
  <c r="K840" i="7"/>
  <c r="K839" i="7"/>
  <c r="K838" i="7"/>
  <c r="L838" i="7" s="1"/>
  <c r="K837" i="7"/>
  <c r="K836" i="7"/>
  <c r="K835" i="7"/>
  <c r="K834" i="7"/>
  <c r="L834" i="7" s="1"/>
  <c r="K833" i="7"/>
  <c r="K832" i="7"/>
  <c r="K831" i="7"/>
  <c r="L831" i="7" s="1"/>
  <c r="K830" i="7"/>
  <c r="L830" i="7" s="1"/>
  <c r="K829" i="7"/>
  <c r="K828" i="7"/>
  <c r="K827" i="7"/>
  <c r="L827" i="7" s="1"/>
  <c r="K826" i="7"/>
  <c r="L826" i="7" s="1"/>
  <c r="K825" i="7"/>
  <c r="K824" i="7"/>
  <c r="K823" i="7"/>
  <c r="K822" i="7"/>
  <c r="L822" i="7" s="1"/>
  <c r="K821" i="7"/>
  <c r="K820" i="7"/>
  <c r="K819" i="7"/>
  <c r="K818" i="7"/>
  <c r="L818" i="7" s="1"/>
  <c r="K817" i="7"/>
  <c r="K816" i="7"/>
  <c r="K815" i="7"/>
  <c r="L815" i="7" s="1"/>
  <c r="K814" i="7"/>
  <c r="L814" i="7" s="1"/>
  <c r="K813" i="7"/>
  <c r="K812" i="7"/>
  <c r="K811" i="7"/>
  <c r="L811" i="7" s="1"/>
  <c r="K810" i="7"/>
  <c r="L810" i="7" s="1"/>
  <c r="K809" i="7"/>
  <c r="K808" i="7"/>
  <c r="K807" i="7"/>
  <c r="K806" i="7"/>
  <c r="L806" i="7" s="1"/>
  <c r="K805" i="7"/>
  <c r="K804" i="7"/>
  <c r="K803" i="7"/>
  <c r="K802" i="7"/>
  <c r="L802" i="7" s="1"/>
  <c r="K801" i="7"/>
  <c r="K800" i="7"/>
  <c r="K799" i="7"/>
  <c r="L799" i="7" s="1"/>
  <c r="K798" i="7"/>
  <c r="L798" i="7" s="1"/>
  <c r="K797" i="7"/>
  <c r="K796" i="7"/>
  <c r="K795" i="7"/>
  <c r="L795" i="7" s="1"/>
  <c r="K794" i="7"/>
  <c r="L794" i="7" s="1"/>
  <c r="K793" i="7"/>
  <c r="K792" i="7"/>
  <c r="K791" i="7"/>
  <c r="K790" i="7"/>
  <c r="L790" i="7" s="1"/>
  <c r="K789" i="7"/>
  <c r="K788" i="7"/>
  <c r="K787" i="7"/>
  <c r="K786" i="7"/>
  <c r="L786" i="7" s="1"/>
  <c r="K785" i="7"/>
  <c r="K784" i="7"/>
  <c r="K783" i="7"/>
  <c r="L783" i="7" s="1"/>
  <c r="K782" i="7"/>
  <c r="L782" i="7" s="1"/>
  <c r="K781" i="7"/>
  <c r="K780" i="7"/>
  <c r="K779" i="7"/>
  <c r="L779" i="7" s="1"/>
  <c r="K778" i="7"/>
  <c r="L778" i="7" s="1"/>
  <c r="K777" i="7"/>
  <c r="K776" i="7"/>
  <c r="K775" i="7"/>
  <c r="K774" i="7"/>
  <c r="L774" i="7" s="1"/>
  <c r="K773" i="7"/>
  <c r="K772" i="7"/>
  <c r="K771" i="7"/>
  <c r="K770" i="7"/>
  <c r="L770" i="7" s="1"/>
  <c r="K769" i="7"/>
  <c r="K768" i="7"/>
  <c r="K767" i="7"/>
  <c r="L767" i="7" s="1"/>
  <c r="K766" i="7"/>
  <c r="L766" i="7" s="1"/>
  <c r="K765" i="7"/>
  <c r="K764" i="7"/>
  <c r="K763" i="7"/>
  <c r="L763" i="7" s="1"/>
  <c r="K762" i="7"/>
  <c r="L762" i="7" s="1"/>
  <c r="K761" i="7"/>
  <c r="K760" i="7"/>
  <c r="K759" i="7"/>
  <c r="K758" i="7"/>
  <c r="L758" i="7" s="1"/>
  <c r="K757" i="7"/>
  <c r="K756" i="7"/>
  <c r="K755" i="7"/>
  <c r="K754" i="7"/>
  <c r="L754" i="7" s="1"/>
  <c r="K753" i="7"/>
  <c r="K752" i="7"/>
  <c r="K751" i="7"/>
  <c r="L751" i="7" s="1"/>
  <c r="K750" i="7"/>
  <c r="L750" i="7" s="1"/>
  <c r="K749" i="7"/>
  <c r="K748" i="7"/>
  <c r="K747" i="7"/>
  <c r="L747" i="7" s="1"/>
  <c r="K746" i="7"/>
  <c r="L746" i="7" s="1"/>
  <c r="K745" i="7"/>
  <c r="K744" i="7"/>
  <c r="K743" i="7"/>
  <c r="K742" i="7"/>
  <c r="L742" i="7" s="1"/>
  <c r="K741" i="7"/>
  <c r="K740" i="7"/>
  <c r="K739" i="7"/>
  <c r="K738" i="7"/>
  <c r="L738" i="7" s="1"/>
  <c r="K737" i="7"/>
  <c r="K736" i="7"/>
  <c r="K735" i="7"/>
  <c r="L735" i="7" s="1"/>
  <c r="K734" i="7"/>
  <c r="L734" i="7" s="1"/>
  <c r="K733" i="7"/>
  <c r="K732" i="7"/>
  <c r="K731" i="7"/>
  <c r="L731" i="7" s="1"/>
  <c r="K730" i="7"/>
  <c r="L730" i="7" s="1"/>
  <c r="K729" i="7"/>
  <c r="K728" i="7"/>
  <c r="K727" i="7"/>
  <c r="K726" i="7"/>
  <c r="L726" i="7" s="1"/>
  <c r="K725" i="7"/>
  <c r="K724" i="7"/>
  <c r="K723" i="7"/>
  <c r="K722" i="7"/>
  <c r="L722" i="7" s="1"/>
  <c r="K721" i="7"/>
  <c r="K720" i="7"/>
  <c r="K719" i="7"/>
  <c r="L719" i="7" s="1"/>
  <c r="K718" i="7"/>
  <c r="L718" i="7" s="1"/>
  <c r="K717" i="7"/>
  <c r="K716" i="7"/>
  <c r="K715" i="7"/>
  <c r="L715" i="7" s="1"/>
  <c r="K714" i="7"/>
  <c r="L714" i="7" s="1"/>
  <c r="K713" i="7"/>
  <c r="K712" i="7"/>
  <c r="K711" i="7"/>
  <c r="K710" i="7"/>
  <c r="L710" i="7" s="1"/>
  <c r="K709" i="7"/>
  <c r="K708" i="7"/>
  <c r="K707" i="7"/>
  <c r="K706" i="7"/>
  <c r="L706" i="7" s="1"/>
  <c r="K705" i="7"/>
  <c r="K704" i="7"/>
  <c r="K703" i="7"/>
  <c r="L703" i="7" s="1"/>
  <c r="K702" i="7"/>
  <c r="L702" i="7" s="1"/>
  <c r="K701" i="7"/>
  <c r="K700" i="7"/>
  <c r="K699" i="7"/>
  <c r="L699" i="7" s="1"/>
  <c r="K698" i="7"/>
  <c r="L698" i="7" s="1"/>
  <c r="K697" i="7"/>
  <c r="K696" i="7"/>
  <c r="K695" i="7"/>
  <c r="K694" i="7"/>
  <c r="L694" i="7" s="1"/>
  <c r="K693" i="7"/>
  <c r="K692" i="7"/>
  <c r="K691" i="7"/>
  <c r="K690" i="7"/>
  <c r="L690" i="7" s="1"/>
  <c r="K689" i="7"/>
  <c r="K688" i="7"/>
  <c r="K687" i="7"/>
  <c r="L687" i="7" s="1"/>
  <c r="K686" i="7"/>
  <c r="L686" i="7" s="1"/>
  <c r="K685" i="7"/>
  <c r="K684" i="7"/>
  <c r="K683" i="7"/>
  <c r="L683" i="7" s="1"/>
  <c r="K682" i="7"/>
  <c r="L682" i="7" s="1"/>
  <c r="K681" i="7"/>
  <c r="K680" i="7"/>
  <c r="K679" i="7"/>
  <c r="K678" i="7"/>
  <c r="L678" i="7" s="1"/>
  <c r="K677" i="7"/>
  <c r="K676" i="7"/>
  <c r="K675" i="7"/>
  <c r="K674" i="7"/>
  <c r="L674" i="7" s="1"/>
  <c r="K673" i="7"/>
  <c r="K672" i="7"/>
  <c r="K671" i="7"/>
  <c r="L671" i="7" s="1"/>
  <c r="K670" i="7"/>
  <c r="L670" i="7" s="1"/>
  <c r="K669" i="7"/>
  <c r="K668" i="7"/>
  <c r="K667" i="7"/>
  <c r="L667" i="7" s="1"/>
  <c r="K666" i="7"/>
  <c r="L666" i="7" s="1"/>
  <c r="K665" i="7"/>
  <c r="K664" i="7"/>
  <c r="K663" i="7"/>
  <c r="K662" i="7"/>
  <c r="L662" i="7" s="1"/>
  <c r="K661" i="7"/>
  <c r="K660" i="7"/>
  <c r="K659" i="7"/>
  <c r="K658" i="7"/>
  <c r="L658" i="7" s="1"/>
  <c r="K657" i="7"/>
  <c r="K656" i="7"/>
  <c r="K655" i="7"/>
  <c r="L655" i="7" s="1"/>
  <c r="K654" i="7"/>
  <c r="L654" i="7" s="1"/>
  <c r="K653" i="7"/>
  <c r="K652" i="7"/>
  <c r="K651" i="7"/>
  <c r="L651" i="7" s="1"/>
  <c r="K650" i="7"/>
  <c r="L650" i="7" s="1"/>
  <c r="K649" i="7"/>
  <c r="K648" i="7"/>
  <c r="K647" i="7"/>
  <c r="K646" i="7"/>
  <c r="L646" i="7" s="1"/>
  <c r="K645" i="7"/>
  <c r="K644" i="7"/>
  <c r="K643" i="7"/>
  <c r="K642" i="7"/>
  <c r="L642" i="7" s="1"/>
  <c r="K641" i="7"/>
  <c r="K640" i="7"/>
  <c r="K639" i="7"/>
  <c r="L639" i="7" s="1"/>
  <c r="K638" i="7"/>
  <c r="L638" i="7" s="1"/>
  <c r="K637" i="7"/>
  <c r="K636" i="7"/>
  <c r="K635" i="7"/>
  <c r="L635" i="7" s="1"/>
  <c r="K634" i="7"/>
  <c r="L634" i="7" s="1"/>
  <c r="K633" i="7"/>
  <c r="K632" i="7"/>
  <c r="K631" i="7"/>
  <c r="K630" i="7"/>
  <c r="L630" i="7" s="1"/>
  <c r="K629" i="7"/>
  <c r="K628" i="7"/>
  <c r="K627" i="7"/>
  <c r="K626" i="7"/>
  <c r="K625" i="7"/>
  <c r="K624" i="7"/>
  <c r="K623" i="7"/>
  <c r="K622" i="7"/>
  <c r="K621" i="7"/>
  <c r="K620" i="7"/>
  <c r="K619" i="7"/>
  <c r="K618" i="7"/>
  <c r="K617" i="7"/>
  <c r="K616" i="7"/>
  <c r="K615" i="7"/>
  <c r="K614" i="7"/>
  <c r="K613" i="7"/>
  <c r="K612" i="7"/>
  <c r="K611" i="7"/>
  <c r="K610" i="7"/>
  <c r="K609" i="7"/>
  <c r="K608" i="7"/>
  <c r="K607" i="7"/>
  <c r="K606" i="7"/>
  <c r="K605" i="7"/>
  <c r="K604" i="7"/>
  <c r="K603" i="7"/>
  <c r="K602" i="7"/>
  <c r="K601" i="7"/>
  <c r="K600" i="7"/>
  <c r="K599" i="7"/>
  <c r="K598" i="7"/>
  <c r="K597" i="7"/>
  <c r="K596" i="7"/>
  <c r="K595" i="7"/>
  <c r="K594" i="7"/>
  <c r="K593" i="7"/>
  <c r="K592" i="7"/>
  <c r="K591" i="7"/>
  <c r="K590" i="7"/>
  <c r="K589" i="7"/>
  <c r="K588" i="7"/>
  <c r="K587" i="7"/>
  <c r="K586" i="7"/>
  <c r="K585" i="7"/>
  <c r="K584" i="7"/>
  <c r="K583" i="7"/>
  <c r="K582" i="7"/>
  <c r="K581" i="7"/>
  <c r="K580" i="7"/>
  <c r="K579" i="7"/>
  <c r="K578" i="7"/>
  <c r="K577" i="7"/>
  <c r="K576" i="7"/>
  <c r="K575" i="7"/>
  <c r="K574" i="7"/>
  <c r="K573" i="7"/>
  <c r="K572" i="7"/>
  <c r="K571" i="7"/>
  <c r="K570" i="7"/>
  <c r="K569" i="7"/>
  <c r="K568" i="7"/>
  <c r="K567" i="7"/>
  <c r="K566" i="7"/>
  <c r="K565" i="7"/>
  <c r="K564" i="7"/>
  <c r="K563" i="7"/>
  <c r="K562" i="7"/>
  <c r="K561" i="7"/>
  <c r="K560" i="7"/>
  <c r="K559" i="7"/>
  <c r="K558" i="7"/>
  <c r="K557" i="7"/>
  <c r="K556" i="7"/>
  <c r="K555" i="7"/>
  <c r="K554" i="7"/>
  <c r="K553" i="7"/>
  <c r="K552" i="7"/>
  <c r="K551" i="7"/>
  <c r="K550" i="7"/>
  <c r="K549" i="7"/>
  <c r="K548" i="7"/>
  <c r="K547" i="7"/>
  <c r="K546" i="7"/>
  <c r="K545" i="7"/>
  <c r="K544" i="7"/>
  <c r="K543" i="7"/>
  <c r="K542" i="7"/>
  <c r="K541" i="7"/>
  <c r="K540" i="7"/>
  <c r="K539" i="7"/>
  <c r="K538" i="7"/>
  <c r="K537" i="7"/>
  <c r="K536" i="7"/>
  <c r="K535" i="7"/>
  <c r="K534" i="7"/>
  <c r="K533" i="7"/>
  <c r="K532" i="7"/>
  <c r="K531" i="7"/>
  <c r="K530" i="7"/>
  <c r="K529" i="7"/>
  <c r="K528" i="7"/>
  <c r="K527" i="7"/>
  <c r="K526" i="7"/>
  <c r="K525" i="7"/>
  <c r="K524" i="7"/>
  <c r="K523" i="7"/>
  <c r="K522" i="7"/>
  <c r="K521" i="7"/>
  <c r="K520" i="7"/>
  <c r="K519" i="7"/>
  <c r="K518" i="7"/>
  <c r="K517" i="7"/>
  <c r="K516" i="7"/>
  <c r="K515" i="7"/>
  <c r="K514" i="7"/>
  <c r="K513" i="7"/>
  <c r="K512" i="7"/>
  <c r="K511" i="7"/>
  <c r="K510" i="7"/>
  <c r="K509" i="7"/>
  <c r="K508" i="7"/>
  <c r="K507" i="7"/>
  <c r="K506" i="7"/>
  <c r="K505" i="7"/>
  <c r="K504" i="7"/>
  <c r="K503" i="7"/>
  <c r="K502" i="7"/>
  <c r="K501" i="7"/>
  <c r="K500" i="7"/>
  <c r="K499" i="7"/>
  <c r="K498" i="7"/>
  <c r="K497" i="7"/>
  <c r="K496" i="7"/>
  <c r="K495" i="7"/>
  <c r="K494" i="7"/>
  <c r="K493" i="7"/>
  <c r="K492" i="7"/>
  <c r="K491" i="7"/>
  <c r="K490" i="7"/>
  <c r="K489" i="7"/>
  <c r="K488" i="7"/>
  <c r="K487" i="7"/>
  <c r="K486" i="7"/>
  <c r="K485" i="7"/>
  <c r="K484" i="7"/>
  <c r="K483" i="7"/>
  <c r="K482" i="7"/>
  <c r="K481" i="7"/>
  <c r="K480" i="7"/>
  <c r="K479" i="7"/>
  <c r="K478" i="7"/>
  <c r="K477" i="7"/>
  <c r="K476" i="7"/>
  <c r="K475" i="7"/>
  <c r="K474" i="7"/>
  <c r="K473" i="7"/>
  <c r="K472" i="7"/>
  <c r="K471" i="7"/>
  <c r="K470" i="7"/>
  <c r="K469" i="7"/>
  <c r="K468" i="7"/>
  <c r="K467" i="7"/>
  <c r="K466" i="7"/>
  <c r="K465" i="7"/>
  <c r="K464" i="7"/>
  <c r="K463" i="7"/>
  <c r="K462" i="7"/>
  <c r="K461" i="7"/>
  <c r="K460" i="7"/>
  <c r="K459" i="7"/>
  <c r="K458" i="7"/>
  <c r="K457" i="7"/>
  <c r="K456" i="7"/>
  <c r="K455" i="7"/>
  <c r="K454" i="7"/>
  <c r="K453" i="7"/>
  <c r="K452" i="7"/>
  <c r="K451" i="7"/>
  <c r="K450" i="7"/>
  <c r="K449" i="7"/>
  <c r="K448" i="7"/>
  <c r="K447" i="7"/>
  <c r="K446" i="7"/>
  <c r="K445" i="7"/>
  <c r="K444" i="7"/>
  <c r="K443" i="7"/>
  <c r="K442" i="7"/>
  <c r="K441" i="7"/>
  <c r="K440" i="7"/>
  <c r="K439" i="7"/>
  <c r="K438" i="7"/>
  <c r="K437" i="7"/>
  <c r="K436" i="7"/>
  <c r="K435" i="7"/>
  <c r="K434" i="7"/>
  <c r="K433" i="7"/>
  <c r="K432" i="7"/>
  <c r="K431" i="7"/>
  <c r="K430" i="7"/>
  <c r="K429" i="7"/>
  <c r="K428" i="7"/>
  <c r="K427" i="7"/>
  <c r="K426" i="7"/>
  <c r="K425" i="7"/>
  <c r="K424" i="7"/>
  <c r="K423" i="7"/>
  <c r="K422" i="7"/>
  <c r="K421" i="7"/>
  <c r="K420" i="7"/>
  <c r="K419" i="7"/>
  <c r="K418" i="7"/>
  <c r="K417" i="7"/>
  <c r="K416" i="7"/>
  <c r="K415" i="7"/>
  <c r="K414" i="7"/>
  <c r="K413" i="7"/>
  <c r="K412" i="7"/>
  <c r="K411" i="7"/>
  <c r="K410" i="7"/>
  <c r="K409" i="7"/>
  <c r="K408" i="7"/>
  <c r="K407" i="7"/>
  <c r="K406" i="7"/>
  <c r="K405" i="7"/>
  <c r="K404" i="7"/>
  <c r="K403" i="7"/>
  <c r="K402" i="7"/>
  <c r="K401" i="7"/>
  <c r="K400" i="7"/>
  <c r="K399" i="7"/>
  <c r="K398" i="7"/>
  <c r="K397" i="7"/>
  <c r="K396" i="7"/>
  <c r="K395" i="7"/>
  <c r="K394" i="7"/>
  <c r="K393" i="7"/>
  <c r="K392" i="7"/>
  <c r="K391" i="7"/>
  <c r="K390" i="7"/>
  <c r="K389" i="7"/>
  <c r="K388" i="7"/>
  <c r="K387" i="7"/>
  <c r="K386" i="7"/>
  <c r="K385" i="7"/>
  <c r="K384" i="7"/>
  <c r="K383" i="7"/>
  <c r="K382" i="7"/>
  <c r="K381" i="7"/>
  <c r="K380" i="7"/>
  <c r="K379" i="7"/>
  <c r="K378" i="7"/>
  <c r="K377" i="7"/>
  <c r="K376" i="7"/>
  <c r="K375" i="7"/>
  <c r="K374" i="7"/>
  <c r="K373" i="7"/>
  <c r="K372" i="7"/>
  <c r="K371" i="7"/>
  <c r="K370" i="7"/>
  <c r="K369" i="7"/>
  <c r="K368" i="7"/>
  <c r="K367" i="7"/>
  <c r="K366" i="7"/>
  <c r="K365" i="7"/>
  <c r="K364" i="7"/>
  <c r="K363" i="7"/>
  <c r="K362" i="7"/>
  <c r="K361" i="7"/>
  <c r="K360" i="7"/>
  <c r="K359" i="7"/>
  <c r="K358" i="7"/>
  <c r="K357" i="7"/>
  <c r="K356" i="7"/>
  <c r="K355" i="7"/>
  <c r="K354" i="7"/>
  <c r="K353" i="7"/>
  <c r="K352" i="7"/>
  <c r="K351" i="7"/>
  <c r="K350" i="7"/>
  <c r="K349" i="7"/>
  <c r="K348" i="7"/>
  <c r="K347" i="7"/>
  <c r="K346" i="7"/>
  <c r="K345" i="7"/>
  <c r="K344" i="7"/>
  <c r="K343" i="7"/>
  <c r="K342" i="7"/>
  <c r="K341" i="7"/>
  <c r="K340" i="7"/>
  <c r="K339" i="7"/>
  <c r="K338" i="7"/>
  <c r="K337" i="7"/>
  <c r="K336" i="7"/>
  <c r="K335" i="7"/>
  <c r="K334" i="7"/>
  <c r="K333" i="7"/>
  <c r="K332" i="7"/>
  <c r="K331" i="7"/>
  <c r="K330" i="7"/>
  <c r="K329" i="7"/>
  <c r="K328" i="7"/>
  <c r="K327" i="7"/>
  <c r="K326" i="7"/>
  <c r="K325" i="7"/>
  <c r="K324" i="7"/>
  <c r="K323" i="7"/>
  <c r="K322" i="7"/>
  <c r="K321" i="7"/>
  <c r="K320" i="7"/>
  <c r="K319" i="7"/>
  <c r="K318" i="7"/>
  <c r="K317" i="7"/>
  <c r="K316" i="7"/>
  <c r="K315" i="7"/>
  <c r="K314" i="7"/>
  <c r="K313" i="7"/>
  <c r="K312" i="7"/>
  <c r="K311" i="7"/>
  <c r="K310" i="7"/>
  <c r="K309" i="7"/>
  <c r="K308" i="7"/>
  <c r="K307" i="7"/>
  <c r="K306" i="7"/>
  <c r="K305" i="7"/>
  <c r="K304" i="7"/>
  <c r="K303" i="7"/>
  <c r="K302" i="7"/>
  <c r="K301" i="7"/>
  <c r="K300" i="7"/>
  <c r="K299" i="7"/>
  <c r="K298" i="7"/>
  <c r="K297" i="7"/>
  <c r="K296" i="7"/>
  <c r="K295" i="7"/>
  <c r="K294" i="7"/>
  <c r="K293" i="7"/>
  <c r="K292" i="7"/>
  <c r="K291" i="7"/>
  <c r="K290" i="7"/>
  <c r="K289" i="7"/>
  <c r="K288" i="7"/>
  <c r="K287" i="7"/>
  <c r="K286" i="7"/>
  <c r="K285" i="7"/>
  <c r="K284" i="7"/>
  <c r="K283" i="7"/>
  <c r="K282" i="7"/>
  <c r="K281" i="7"/>
  <c r="K280" i="7"/>
  <c r="K279" i="7"/>
  <c r="K278" i="7"/>
  <c r="K277" i="7"/>
  <c r="K276" i="7"/>
  <c r="K275" i="7"/>
  <c r="K274" i="7"/>
  <c r="K273" i="7"/>
  <c r="K272" i="7"/>
  <c r="K271" i="7"/>
  <c r="K270" i="7"/>
  <c r="K269" i="7"/>
  <c r="K268" i="7"/>
  <c r="K267" i="7"/>
  <c r="K266" i="7"/>
  <c r="K265" i="7"/>
  <c r="K264" i="7"/>
  <c r="K263" i="7"/>
  <c r="K262" i="7"/>
  <c r="K261" i="7"/>
  <c r="K260" i="7"/>
  <c r="K259" i="7"/>
  <c r="K258" i="7"/>
  <c r="K257" i="7"/>
  <c r="K256" i="7"/>
  <c r="K255" i="7"/>
  <c r="K254" i="7"/>
  <c r="K253" i="7"/>
  <c r="K252" i="7"/>
  <c r="K251" i="7"/>
  <c r="K250" i="7"/>
  <c r="K249" i="7"/>
  <c r="K248" i="7"/>
  <c r="K247" i="7"/>
  <c r="K246" i="7"/>
  <c r="K245" i="7"/>
  <c r="K244" i="7"/>
  <c r="K243" i="7"/>
  <c r="K242" i="7"/>
  <c r="K241" i="7"/>
  <c r="K240" i="7"/>
  <c r="K239" i="7"/>
  <c r="K238" i="7"/>
  <c r="K237" i="7"/>
  <c r="K236" i="7"/>
  <c r="K235" i="7"/>
  <c r="K234" i="7"/>
  <c r="K233" i="7"/>
  <c r="K232" i="7"/>
  <c r="K231" i="7"/>
  <c r="K230" i="7"/>
  <c r="K229" i="7"/>
  <c r="K228" i="7"/>
  <c r="K227" i="7"/>
  <c r="K226" i="7"/>
  <c r="K225" i="7"/>
  <c r="K224" i="7"/>
  <c r="K223" i="7"/>
  <c r="K222" i="7"/>
  <c r="K221" i="7"/>
  <c r="K220" i="7"/>
  <c r="K219" i="7"/>
  <c r="K218" i="7"/>
  <c r="K217" i="7"/>
  <c r="K216" i="7"/>
  <c r="K215" i="7"/>
  <c r="K214" i="7"/>
  <c r="K213" i="7"/>
  <c r="K212" i="7"/>
  <c r="K211" i="7"/>
  <c r="K210" i="7"/>
  <c r="K209" i="7"/>
  <c r="K208" i="7"/>
  <c r="K207" i="7"/>
  <c r="K206" i="7"/>
  <c r="K205" i="7"/>
  <c r="K204" i="7"/>
  <c r="K203" i="7"/>
  <c r="K202" i="7"/>
  <c r="K201" i="7"/>
  <c r="K200" i="7"/>
  <c r="K199" i="7"/>
  <c r="K198" i="7"/>
  <c r="K197" i="7"/>
  <c r="K196" i="7"/>
  <c r="K195" i="7"/>
  <c r="K194" i="7"/>
  <c r="K193" i="7"/>
  <c r="K192" i="7"/>
  <c r="K191" i="7"/>
  <c r="K190" i="7"/>
  <c r="K189" i="7"/>
  <c r="K188" i="7"/>
  <c r="K187" i="7"/>
  <c r="K186" i="7"/>
  <c r="K185" i="7"/>
  <c r="K184" i="7"/>
  <c r="K183" i="7"/>
  <c r="K182" i="7"/>
  <c r="K181" i="7"/>
  <c r="K180" i="7"/>
  <c r="K179" i="7"/>
  <c r="K178" i="7"/>
  <c r="K177" i="7"/>
  <c r="K176" i="7"/>
  <c r="K175" i="7"/>
  <c r="K174" i="7"/>
  <c r="K173" i="7"/>
  <c r="K172" i="7"/>
  <c r="K171" i="7"/>
  <c r="K170" i="7"/>
  <c r="K169" i="7"/>
  <c r="K168" i="7"/>
  <c r="K167" i="7"/>
  <c r="K166" i="7"/>
  <c r="K165" i="7"/>
  <c r="K164" i="7"/>
  <c r="K163" i="7"/>
  <c r="K162" i="7"/>
  <c r="K161" i="7"/>
  <c r="K160" i="7"/>
  <c r="K159" i="7"/>
  <c r="K158" i="7"/>
  <c r="K157" i="7"/>
  <c r="K156" i="7"/>
  <c r="K155" i="7"/>
  <c r="K154" i="7"/>
  <c r="K153" i="7"/>
  <c r="K152" i="7"/>
  <c r="K151" i="7"/>
  <c r="K150" i="7"/>
  <c r="K149" i="7"/>
  <c r="K148" i="7"/>
  <c r="K147" i="7"/>
  <c r="K146" i="7"/>
  <c r="K145" i="7"/>
  <c r="K144" i="7"/>
  <c r="K143" i="7"/>
  <c r="K142" i="7"/>
  <c r="K141" i="7"/>
  <c r="K140" i="7"/>
  <c r="K139" i="7"/>
  <c r="K138" i="7"/>
  <c r="K137" i="7"/>
  <c r="K136" i="7"/>
  <c r="K135" i="7"/>
  <c r="K134" i="7"/>
  <c r="K133" i="7"/>
  <c r="K132" i="7"/>
  <c r="K131" i="7"/>
  <c r="K130" i="7"/>
  <c r="K129" i="7"/>
  <c r="K128" i="7"/>
  <c r="K127" i="7"/>
  <c r="K126" i="7"/>
  <c r="K125" i="7"/>
  <c r="K124" i="7"/>
  <c r="K123" i="7"/>
  <c r="K122" i="7"/>
  <c r="K121" i="7"/>
  <c r="K120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7" i="7"/>
  <c r="K96" i="7"/>
  <c r="K95" i="7"/>
  <c r="K94" i="7"/>
  <c r="K93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K6" i="7"/>
  <c r="K5" i="7"/>
  <c r="L969" i="7"/>
  <c r="L968" i="7"/>
  <c r="L967" i="7"/>
  <c r="L965" i="7"/>
  <c r="L964" i="7"/>
  <c r="L963" i="7"/>
  <c r="L961" i="7"/>
  <c r="L960" i="7"/>
  <c r="L957" i="7"/>
  <c r="L956" i="7"/>
  <c r="L953" i="7"/>
  <c r="L952" i="7"/>
  <c r="L951" i="7"/>
  <c r="L949" i="7"/>
  <c r="L948" i="7"/>
  <c r="L947" i="7"/>
  <c r="L945" i="7"/>
  <c r="L944" i="7"/>
  <c r="L941" i="7"/>
  <c r="L940" i="7"/>
  <c r="L937" i="7"/>
  <c r="L936" i="7"/>
  <c r="L935" i="7"/>
  <c r="L933" i="7"/>
  <c r="L932" i="7"/>
  <c r="L931" i="7"/>
  <c r="L929" i="7"/>
  <c r="L928" i="7"/>
  <c r="L925" i="7"/>
  <c r="L924" i="7"/>
  <c r="L921" i="7"/>
  <c r="L920" i="7"/>
  <c r="L919" i="7"/>
  <c r="L917" i="7"/>
  <c r="L916" i="7"/>
  <c r="L915" i="7"/>
  <c r="L913" i="7"/>
  <c r="L912" i="7"/>
  <c r="L909" i="7"/>
  <c r="L908" i="7"/>
  <c r="L905" i="7"/>
  <c r="L904" i="7"/>
  <c r="L903" i="7"/>
  <c r="L901" i="7"/>
  <c r="L900" i="7"/>
  <c r="L899" i="7"/>
  <c r="L897" i="7"/>
  <c r="L896" i="7"/>
  <c r="L893" i="7"/>
  <c r="L892" i="7"/>
  <c r="L889" i="7"/>
  <c r="L888" i="7"/>
  <c r="L887" i="7"/>
  <c r="L885" i="7"/>
  <c r="L884" i="7"/>
  <c r="L883" i="7"/>
  <c r="L881" i="7"/>
  <c r="L880" i="7"/>
  <c r="L877" i="7"/>
  <c r="L876" i="7"/>
  <c r="L873" i="7"/>
  <c r="L872" i="7"/>
  <c r="L871" i="7"/>
  <c r="L869" i="7"/>
  <c r="L868" i="7"/>
  <c r="L867" i="7"/>
  <c r="L865" i="7"/>
  <c r="L864" i="7"/>
  <c r="L861" i="7"/>
  <c r="L860" i="7"/>
  <c r="L857" i="7"/>
  <c r="L856" i="7"/>
  <c r="L855" i="7"/>
  <c r="L853" i="7"/>
  <c r="L852" i="7"/>
  <c r="L851" i="7"/>
  <c r="L849" i="7"/>
  <c r="L848" i="7"/>
  <c r="L845" i="7"/>
  <c r="L844" i="7"/>
  <c r="L841" i="7"/>
  <c r="L840" i="7"/>
  <c r="L839" i="7"/>
  <c r="L837" i="7"/>
  <c r="L836" i="7"/>
  <c r="L835" i="7"/>
  <c r="L833" i="7"/>
  <c r="L832" i="7"/>
  <c r="L829" i="7"/>
  <c r="L828" i="7"/>
  <c r="L825" i="7"/>
  <c r="L824" i="7"/>
  <c r="L823" i="7"/>
  <c r="L821" i="7"/>
  <c r="L820" i="7"/>
  <c r="L819" i="7"/>
  <c r="L817" i="7"/>
  <c r="L816" i="7"/>
  <c r="L813" i="7"/>
  <c r="L812" i="7"/>
  <c r="L809" i="7"/>
  <c r="L808" i="7"/>
  <c r="L807" i="7"/>
  <c r="L805" i="7"/>
  <c r="L804" i="7"/>
  <c r="L803" i="7"/>
  <c r="L801" i="7"/>
  <c r="L800" i="7"/>
  <c r="L797" i="7"/>
  <c r="L796" i="7"/>
  <c r="L793" i="7"/>
  <c r="L792" i="7"/>
  <c r="L791" i="7"/>
  <c r="L789" i="7"/>
  <c r="L788" i="7"/>
  <c r="L787" i="7"/>
  <c r="L785" i="7"/>
  <c r="L784" i="7"/>
  <c r="L781" i="7"/>
  <c r="L780" i="7"/>
  <c r="L777" i="7"/>
  <c r="L776" i="7"/>
  <c r="L775" i="7"/>
  <c r="L773" i="7"/>
  <c r="L772" i="7"/>
  <c r="L771" i="7"/>
  <c r="L769" i="7"/>
  <c r="L768" i="7"/>
  <c r="L765" i="7"/>
  <c r="L764" i="7"/>
  <c r="L761" i="7"/>
  <c r="L760" i="7"/>
  <c r="L759" i="7"/>
  <c r="L757" i="7"/>
  <c r="L756" i="7"/>
  <c r="L755" i="7"/>
  <c r="L753" i="7"/>
  <c r="L752" i="7"/>
  <c r="L749" i="7"/>
  <c r="L748" i="7"/>
  <c r="L745" i="7"/>
  <c r="L744" i="7"/>
  <c r="L743" i="7"/>
  <c r="L741" i="7"/>
  <c r="L740" i="7"/>
  <c r="L739" i="7"/>
  <c r="L737" i="7"/>
  <c r="L736" i="7"/>
  <c r="L733" i="7"/>
  <c r="L732" i="7"/>
  <c r="L729" i="7"/>
  <c r="L728" i="7"/>
  <c r="L727" i="7"/>
  <c r="L725" i="7"/>
  <c r="L724" i="7"/>
  <c r="L723" i="7"/>
  <c r="L721" i="7"/>
  <c r="L720" i="7"/>
  <c r="L717" i="7"/>
  <c r="L716" i="7"/>
  <c r="L713" i="7"/>
  <c r="L712" i="7"/>
  <c r="L711" i="7"/>
  <c r="L709" i="7"/>
  <c r="L708" i="7"/>
  <c r="L707" i="7"/>
  <c r="L705" i="7"/>
  <c r="L704" i="7"/>
  <c r="L701" i="7"/>
  <c r="L700" i="7"/>
  <c r="L697" i="7"/>
  <c r="L696" i="7"/>
  <c r="L695" i="7"/>
  <c r="L693" i="7"/>
  <c r="L692" i="7"/>
  <c r="L691" i="7"/>
  <c r="L689" i="7"/>
  <c r="L688" i="7"/>
  <c r="L685" i="7"/>
  <c r="L684" i="7"/>
  <c r="L681" i="7"/>
  <c r="L680" i="7"/>
  <c r="L679" i="7"/>
  <c r="L677" i="7"/>
  <c r="L676" i="7"/>
  <c r="L675" i="7"/>
  <c r="L673" i="7"/>
  <c r="L672" i="7"/>
  <c r="L669" i="7"/>
  <c r="L668" i="7"/>
  <c r="L665" i="7"/>
  <c r="L664" i="7"/>
  <c r="L663" i="7"/>
  <c r="L661" i="7"/>
  <c r="L660" i="7"/>
  <c r="L659" i="7"/>
  <c r="L657" i="7"/>
  <c r="L656" i="7"/>
  <c r="L653" i="7"/>
  <c r="L652" i="7"/>
  <c r="L649" i="7"/>
  <c r="L648" i="7"/>
  <c r="L647" i="7"/>
  <c r="L645" i="7"/>
  <c r="L644" i="7"/>
  <c r="L643" i="7"/>
  <c r="L641" i="7"/>
  <c r="L640" i="7"/>
  <c r="L637" i="7"/>
  <c r="L636" i="7"/>
  <c r="L633" i="7"/>
  <c r="L632" i="7"/>
  <c r="L631" i="7"/>
  <c r="L629" i="7"/>
  <c r="L628" i="7"/>
  <c r="L627" i="7"/>
  <c r="L626" i="7"/>
  <c r="L625" i="7"/>
  <c r="L624" i="7"/>
  <c r="L623" i="7"/>
  <c r="L622" i="7"/>
  <c r="L621" i="7"/>
  <c r="L620" i="7"/>
  <c r="L619" i="7"/>
  <c r="L618" i="7"/>
  <c r="L617" i="7"/>
  <c r="L616" i="7"/>
  <c r="L615" i="7"/>
  <c r="L614" i="7"/>
  <c r="L613" i="7"/>
  <c r="L612" i="7"/>
  <c r="L611" i="7"/>
  <c r="L610" i="7"/>
  <c r="L609" i="7"/>
  <c r="L608" i="7"/>
  <c r="L607" i="7"/>
  <c r="L606" i="7"/>
  <c r="L605" i="7"/>
  <c r="L604" i="7"/>
  <c r="L603" i="7"/>
  <c r="L602" i="7"/>
  <c r="L601" i="7"/>
  <c r="L600" i="7"/>
  <c r="L599" i="7"/>
  <c r="L598" i="7"/>
  <c r="L597" i="7"/>
  <c r="L596" i="7"/>
  <c r="L595" i="7"/>
  <c r="L594" i="7"/>
  <c r="L593" i="7"/>
  <c r="L592" i="7"/>
  <c r="L591" i="7"/>
  <c r="L590" i="7"/>
  <c r="L589" i="7"/>
  <c r="L588" i="7"/>
  <c r="L587" i="7"/>
  <c r="L586" i="7"/>
  <c r="L585" i="7"/>
  <c r="L584" i="7"/>
  <c r="L583" i="7"/>
  <c r="L582" i="7"/>
  <c r="L581" i="7"/>
  <c r="L580" i="7"/>
  <c r="L579" i="7"/>
  <c r="L578" i="7"/>
  <c r="L577" i="7"/>
  <c r="L576" i="7"/>
  <c r="L575" i="7"/>
  <c r="L574" i="7"/>
  <c r="L573" i="7"/>
  <c r="L572" i="7"/>
  <c r="L571" i="7"/>
  <c r="L570" i="7"/>
  <c r="L569" i="7"/>
  <c r="L568" i="7"/>
  <c r="L567" i="7"/>
  <c r="L566" i="7"/>
  <c r="L565" i="7"/>
  <c r="L564" i="7"/>
  <c r="L563" i="7"/>
  <c r="L562" i="7"/>
  <c r="L561" i="7"/>
  <c r="L560" i="7"/>
  <c r="L559" i="7"/>
  <c r="L558" i="7"/>
  <c r="L557" i="7"/>
  <c r="L556" i="7"/>
  <c r="L555" i="7"/>
  <c r="L554" i="7"/>
  <c r="L553" i="7"/>
  <c r="L552" i="7"/>
  <c r="L551" i="7"/>
  <c r="L550" i="7"/>
  <c r="L549" i="7"/>
  <c r="L548" i="7"/>
  <c r="L547" i="7"/>
  <c r="L546" i="7"/>
  <c r="L545" i="7"/>
  <c r="L544" i="7"/>
  <c r="L543" i="7"/>
  <c r="L542" i="7"/>
  <c r="L541" i="7"/>
  <c r="L540" i="7"/>
  <c r="L539" i="7"/>
  <c r="L538" i="7"/>
  <c r="L537" i="7"/>
  <c r="L536" i="7"/>
  <c r="L535" i="7"/>
  <c r="L534" i="7"/>
  <c r="L533" i="7"/>
  <c r="L532" i="7"/>
  <c r="L531" i="7"/>
  <c r="L530" i="7"/>
  <c r="L529" i="7"/>
  <c r="L528" i="7"/>
  <c r="L527" i="7"/>
  <c r="L526" i="7"/>
  <c r="L525" i="7"/>
  <c r="L524" i="7"/>
  <c r="L523" i="7"/>
  <c r="L522" i="7"/>
  <c r="L521" i="7"/>
  <c r="L520" i="7"/>
  <c r="L519" i="7"/>
  <c r="L518" i="7"/>
  <c r="L517" i="7"/>
  <c r="L516" i="7"/>
  <c r="L515" i="7"/>
  <c r="L514" i="7"/>
  <c r="L513" i="7"/>
  <c r="L512" i="7"/>
  <c r="L511" i="7"/>
  <c r="L510" i="7"/>
  <c r="L509" i="7"/>
  <c r="L508" i="7"/>
  <c r="L507" i="7"/>
  <c r="L506" i="7"/>
  <c r="L505" i="7"/>
  <c r="L504" i="7"/>
  <c r="L503" i="7"/>
  <c r="L502" i="7"/>
  <c r="L501" i="7"/>
  <c r="L500" i="7"/>
  <c r="L499" i="7"/>
  <c r="L498" i="7"/>
  <c r="L497" i="7"/>
  <c r="L496" i="7"/>
  <c r="L495" i="7"/>
  <c r="L494" i="7"/>
  <c r="L493" i="7"/>
  <c r="L492" i="7"/>
  <c r="L491" i="7"/>
  <c r="L490" i="7"/>
  <c r="L489" i="7"/>
  <c r="L488" i="7"/>
  <c r="L487" i="7"/>
  <c r="L486" i="7"/>
  <c r="L485" i="7"/>
  <c r="L484" i="7"/>
  <c r="L483" i="7"/>
  <c r="L482" i="7"/>
  <c r="L481" i="7"/>
  <c r="L480" i="7"/>
  <c r="L479" i="7"/>
  <c r="L478" i="7"/>
  <c r="L477" i="7"/>
  <c r="L476" i="7"/>
  <c r="L475" i="7"/>
  <c r="L474" i="7"/>
  <c r="L473" i="7"/>
  <c r="L472" i="7"/>
  <c r="L471" i="7"/>
  <c r="L470" i="7"/>
  <c r="L469" i="7"/>
  <c r="L468" i="7"/>
  <c r="L467" i="7"/>
  <c r="L466" i="7"/>
  <c r="L465" i="7"/>
  <c r="L464" i="7"/>
  <c r="L463" i="7"/>
  <c r="L462" i="7"/>
  <c r="L461" i="7"/>
  <c r="L460" i="7"/>
  <c r="L459" i="7"/>
  <c r="L458" i="7"/>
  <c r="L457" i="7"/>
  <c r="L456" i="7"/>
  <c r="L455" i="7"/>
  <c r="L454" i="7"/>
  <c r="L453" i="7"/>
  <c r="L452" i="7"/>
  <c r="L451" i="7"/>
  <c r="L450" i="7"/>
  <c r="L449" i="7"/>
  <c r="L448" i="7"/>
  <c r="L447" i="7"/>
  <c r="L446" i="7"/>
  <c r="L445" i="7"/>
  <c r="L444" i="7"/>
  <c r="L443" i="7"/>
  <c r="L442" i="7"/>
  <c r="L441" i="7"/>
  <c r="L440" i="7"/>
  <c r="L439" i="7"/>
  <c r="L438" i="7"/>
  <c r="L437" i="7"/>
  <c r="L436" i="7"/>
  <c r="L435" i="7"/>
  <c r="L434" i="7"/>
  <c r="L433" i="7"/>
  <c r="L432" i="7"/>
  <c r="L431" i="7"/>
  <c r="L430" i="7"/>
  <c r="L429" i="7"/>
  <c r="L428" i="7"/>
  <c r="L427" i="7"/>
  <c r="L426" i="7"/>
  <c r="L425" i="7"/>
  <c r="L424" i="7"/>
  <c r="L423" i="7"/>
  <c r="L422" i="7"/>
  <c r="L421" i="7"/>
  <c r="L420" i="7"/>
  <c r="L419" i="7"/>
  <c r="L418" i="7"/>
  <c r="L417" i="7"/>
  <c r="L416" i="7"/>
  <c r="L415" i="7"/>
  <c r="L414" i="7"/>
  <c r="L413" i="7"/>
  <c r="L412" i="7"/>
  <c r="L411" i="7"/>
  <c r="L410" i="7"/>
  <c r="L409" i="7"/>
  <c r="L408" i="7"/>
  <c r="L407" i="7"/>
  <c r="L406" i="7"/>
  <c r="L405" i="7"/>
  <c r="L404" i="7"/>
  <c r="L403" i="7"/>
  <c r="L402" i="7"/>
  <c r="L401" i="7"/>
  <c r="L400" i="7"/>
  <c r="L399" i="7"/>
  <c r="L398" i="7"/>
  <c r="L397" i="7"/>
  <c r="L396" i="7"/>
  <c r="L395" i="7"/>
  <c r="L394" i="7"/>
  <c r="L393" i="7"/>
  <c r="L392" i="7"/>
  <c r="L391" i="7"/>
  <c r="L390" i="7"/>
  <c r="L389" i="7"/>
  <c r="L388" i="7"/>
  <c r="L387" i="7"/>
  <c r="L386" i="7"/>
  <c r="L385" i="7"/>
  <c r="L384" i="7"/>
  <c r="L383" i="7"/>
  <c r="L382" i="7"/>
  <c r="L381" i="7"/>
  <c r="L380" i="7"/>
  <c r="L379" i="7"/>
  <c r="L378" i="7"/>
  <c r="L377" i="7"/>
  <c r="L376" i="7"/>
  <c r="L375" i="7"/>
  <c r="L374" i="7"/>
  <c r="L373" i="7"/>
  <c r="L372" i="7"/>
  <c r="L371" i="7"/>
  <c r="L370" i="7"/>
  <c r="L369" i="7"/>
  <c r="L368" i="7"/>
  <c r="L367" i="7"/>
  <c r="L366" i="7"/>
  <c r="L365" i="7"/>
  <c r="L364" i="7"/>
  <c r="L363" i="7"/>
  <c r="L362" i="7"/>
  <c r="L361" i="7"/>
  <c r="L360" i="7"/>
  <c r="L359" i="7"/>
  <c r="L358" i="7"/>
  <c r="L357" i="7"/>
  <c r="L356" i="7"/>
  <c r="L355" i="7"/>
  <c r="L354" i="7"/>
  <c r="L353" i="7"/>
  <c r="L352" i="7"/>
  <c r="L351" i="7"/>
  <c r="L350" i="7"/>
  <c r="L349" i="7"/>
  <c r="L348" i="7"/>
  <c r="L347" i="7"/>
  <c r="L346" i="7"/>
  <c r="L345" i="7"/>
  <c r="L344" i="7"/>
  <c r="L343" i="7"/>
  <c r="L342" i="7"/>
  <c r="L341" i="7"/>
  <c r="L340" i="7"/>
  <c r="L339" i="7"/>
  <c r="L338" i="7"/>
  <c r="L337" i="7"/>
  <c r="L336" i="7"/>
  <c r="L335" i="7"/>
  <c r="L334" i="7"/>
  <c r="L333" i="7"/>
  <c r="L332" i="7"/>
  <c r="L331" i="7"/>
  <c r="L330" i="7"/>
  <c r="L329" i="7"/>
  <c r="L328" i="7"/>
  <c r="L327" i="7"/>
  <c r="L326" i="7"/>
  <c r="L325" i="7"/>
  <c r="L324" i="7"/>
  <c r="L323" i="7"/>
  <c r="L322" i="7"/>
  <c r="L321" i="7"/>
  <c r="L320" i="7"/>
  <c r="L319" i="7"/>
  <c r="L318" i="7"/>
  <c r="L317" i="7"/>
  <c r="L316" i="7"/>
  <c r="L315" i="7"/>
  <c r="L314" i="7"/>
  <c r="L313" i="7"/>
  <c r="L312" i="7"/>
  <c r="L311" i="7"/>
  <c r="L310" i="7"/>
  <c r="L309" i="7"/>
  <c r="L308" i="7"/>
  <c r="L307" i="7"/>
  <c r="L306" i="7"/>
  <c r="L305" i="7"/>
  <c r="L304" i="7"/>
  <c r="L303" i="7"/>
  <c r="L302" i="7"/>
  <c r="L301" i="7"/>
  <c r="L300" i="7"/>
  <c r="L299" i="7"/>
  <c r="L298" i="7"/>
  <c r="L297" i="7"/>
  <c r="L296" i="7"/>
  <c r="L295" i="7"/>
  <c r="L294" i="7"/>
  <c r="L293" i="7"/>
  <c r="L292" i="7"/>
  <c r="L291" i="7"/>
  <c r="L290" i="7"/>
  <c r="L289" i="7"/>
  <c r="L288" i="7"/>
  <c r="L287" i="7"/>
  <c r="L286" i="7"/>
  <c r="L285" i="7"/>
  <c r="L284" i="7"/>
  <c r="L283" i="7"/>
  <c r="L282" i="7"/>
  <c r="L281" i="7"/>
  <c r="L280" i="7"/>
  <c r="L279" i="7"/>
  <c r="L278" i="7"/>
  <c r="L277" i="7"/>
  <c r="L276" i="7"/>
  <c r="L275" i="7"/>
  <c r="L274" i="7"/>
  <c r="L273" i="7"/>
  <c r="L272" i="7"/>
  <c r="L271" i="7"/>
  <c r="L270" i="7"/>
  <c r="L269" i="7"/>
  <c r="L268" i="7"/>
  <c r="L267" i="7"/>
  <c r="L266" i="7"/>
  <c r="L265" i="7"/>
  <c r="L264" i="7"/>
  <c r="L263" i="7"/>
  <c r="L262" i="7"/>
  <c r="L261" i="7"/>
  <c r="L260" i="7"/>
  <c r="L259" i="7"/>
  <c r="L258" i="7"/>
  <c r="L257" i="7"/>
  <c r="L256" i="7"/>
  <c r="L255" i="7"/>
  <c r="L254" i="7"/>
  <c r="L253" i="7"/>
  <c r="L252" i="7"/>
  <c r="L251" i="7"/>
  <c r="L250" i="7"/>
  <c r="L249" i="7"/>
  <c r="L248" i="7"/>
  <c r="L247" i="7"/>
  <c r="L246" i="7"/>
  <c r="L245" i="7"/>
  <c r="L244" i="7"/>
  <c r="L243" i="7"/>
  <c r="L242" i="7"/>
  <c r="L241" i="7"/>
  <c r="L240" i="7"/>
  <c r="L239" i="7"/>
  <c r="L238" i="7"/>
  <c r="L237" i="7"/>
  <c r="L236" i="7"/>
  <c r="L235" i="7"/>
  <c r="L234" i="7"/>
  <c r="L233" i="7"/>
  <c r="L232" i="7"/>
  <c r="L231" i="7"/>
  <c r="L230" i="7"/>
  <c r="L229" i="7"/>
  <c r="L228" i="7"/>
  <c r="L227" i="7"/>
  <c r="L226" i="7"/>
  <c r="L225" i="7"/>
  <c r="L224" i="7"/>
  <c r="L223" i="7"/>
  <c r="L222" i="7"/>
  <c r="L221" i="7"/>
  <c r="L220" i="7"/>
  <c r="L219" i="7"/>
  <c r="L218" i="7"/>
  <c r="L217" i="7"/>
  <c r="L216" i="7"/>
  <c r="L215" i="7"/>
  <c r="L214" i="7"/>
  <c r="L213" i="7"/>
  <c r="L212" i="7"/>
  <c r="L211" i="7"/>
  <c r="L210" i="7"/>
  <c r="L209" i="7"/>
  <c r="L208" i="7"/>
  <c r="L207" i="7"/>
  <c r="L206" i="7"/>
  <c r="L205" i="7"/>
  <c r="L204" i="7"/>
  <c r="L203" i="7"/>
  <c r="L202" i="7"/>
  <c r="L201" i="7"/>
  <c r="L200" i="7"/>
  <c r="L199" i="7"/>
  <c r="L198" i="7"/>
  <c r="L197" i="7"/>
  <c r="L196" i="7"/>
  <c r="L195" i="7"/>
  <c r="L194" i="7"/>
  <c r="L193" i="7"/>
  <c r="L192" i="7"/>
  <c r="L191" i="7"/>
  <c r="L190" i="7"/>
  <c r="L189" i="7"/>
  <c r="L188" i="7"/>
  <c r="L187" i="7"/>
  <c r="L186" i="7"/>
  <c r="L185" i="7"/>
  <c r="L184" i="7"/>
  <c r="L183" i="7"/>
  <c r="L182" i="7"/>
  <c r="L181" i="7"/>
  <c r="L180" i="7"/>
  <c r="L179" i="7"/>
  <c r="L178" i="7"/>
  <c r="L177" i="7"/>
  <c r="L176" i="7"/>
  <c r="L175" i="7"/>
  <c r="L174" i="7"/>
  <c r="L173" i="7"/>
  <c r="L172" i="7"/>
  <c r="L171" i="7"/>
  <c r="L170" i="7"/>
  <c r="L169" i="7"/>
  <c r="L168" i="7"/>
  <c r="L167" i="7"/>
  <c r="L166" i="7"/>
  <c r="L165" i="7"/>
  <c r="L164" i="7"/>
  <c r="L163" i="7"/>
  <c r="L162" i="7"/>
  <c r="L161" i="7"/>
  <c r="L160" i="7"/>
  <c r="L159" i="7"/>
  <c r="L158" i="7"/>
  <c r="L157" i="7"/>
  <c r="L156" i="7"/>
  <c r="L155" i="7"/>
  <c r="L154" i="7"/>
  <c r="L153" i="7"/>
  <c r="L152" i="7"/>
  <c r="L151" i="7"/>
  <c r="L150" i="7"/>
  <c r="L149" i="7"/>
  <c r="L148" i="7"/>
  <c r="L147" i="7"/>
  <c r="L146" i="7"/>
  <c r="L145" i="7"/>
  <c r="L144" i="7"/>
  <c r="L143" i="7"/>
  <c r="L142" i="7"/>
  <c r="L141" i="7"/>
  <c r="L140" i="7"/>
  <c r="L139" i="7"/>
  <c r="L138" i="7"/>
  <c r="L137" i="7"/>
  <c r="L136" i="7"/>
  <c r="L135" i="7"/>
  <c r="L134" i="7"/>
  <c r="L133" i="7"/>
  <c r="L132" i="7"/>
  <c r="L131" i="7"/>
  <c r="L130" i="7"/>
  <c r="L129" i="7"/>
  <c r="L128" i="7"/>
  <c r="L127" i="7"/>
  <c r="L126" i="7"/>
  <c r="L125" i="7"/>
  <c r="L124" i="7"/>
  <c r="L123" i="7"/>
  <c r="L122" i="7"/>
  <c r="L121" i="7"/>
  <c r="L120" i="7"/>
  <c r="L119" i="7"/>
  <c r="L118" i="7"/>
  <c r="L117" i="7"/>
  <c r="L116" i="7"/>
  <c r="L115" i="7"/>
  <c r="L114" i="7"/>
  <c r="L113" i="7"/>
  <c r="L112" i="7"/>
  <c r="L111" i="7"/>
  <c r="L110" i="7"/>
  <c r="L109" i="7"/>
  <c r="L108" i="7"/>
  <c r="L107" i="7"/>
  <c r="L106" i="7"/>
  <c r="L105" i="7"/>
  <c r="L104" i="7"/>
  <c r="L103" i="7"/>
  <c r="L102" i="7"/>
  <c r="L101" i="7"/>
  <c r="L100" i="7"/>
  <c r="L99" i="7"/>
  <c r="L98" i="7"/>
  <c r="L97" i="7"/>
  <c r="L96" i="7"/>
  <c r="L95" i="7"/>
  <c r="L94" i="7"/>
  <c r="L93" i="7"/>
  <c r="L92" i="7"/>
  <c r="L91" i="7"/>
  <c r="L90" i="7"/>
  <c r="L89" i="7"/>
  <c r="L88" i="7"/>
  <c r="L87" i="7"/>
  <c r="L86" i="7"/>
  <c r="L85" i="7"/>
  <c r="L84" i="7"/>
  <c r="L83" i="7"/>
  <c r="L82" i="7"/>
  <c r="L81" i="7"/>
  <c r="L80" i="7"/>
  <c r="L79" i="7"/>
  <c r="L78" i="7"/>
  <c r="L77" i="7"/>
  <c r="L76" i="7"/>
  <c r="L75" i="7"/>
  <c r="L74" i="7"/>
  <c r="L73" i="7"/>
  <c r="L72" i="7"/>
  <c r="L71" i="7"/>
  <c r="L70" i="7"/>
  <c r="L69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52" i="7"/>
  <c r="L51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L6" i="7"/>
  <c r="L5" i="7"/>
  <c r="G998" i="7" l="1"/>
  <c r="G997" i="7"/>
  <c r="G996" i="7"/>
  <c r="G995" i="7"/>
  <c r="G994" i="7"/>
  <c r="G993" i="7"/>
  <c r="G992" i="7"/>
  <c r="G991" i="7"/>
  <c r="G990" i="7"/>
  <c r="G989" i="7"/>
  <c r="G988" i="7"/>
  <c r="G987" i="7"/>
  <c r="G986" i="7"/>
  <c r="G985" i="7"/>
  <c r="G984" i="7"/>
  <c r="G983" i="7"/>
  <c r="G982" i="7"/>
  <c r="G981" i="7"/>
  <c r="G980" i="7"/>
  <c r="G979" i="7"/>
  <c r="G978" i="7"/>
  <c r="G977" i="7"/>
  <c r="G976" i="7"/>
  <c r="G975" i="7"/>
  <c r="G974" i="7"/>
  <c r="G973" i="7"/>
  <c r="K976" i="7"/>
  <c r="K975" i="7"/>
  <c r="K974" i="7"/>
  <c r="K973" i="7"/>
  <c r="K977" i="7" s="1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F261" i="4"/>
  <c r="F260" i="4"/>
  <c r="F259" i="4"/>
  <c r="F258" i="4"/>
  <c r="F257" i="4"/>
  <c r="F256" i="4"/>
  <c r="F255" i="4"/>
  <c r="F245" i="4"/>
  <c r="F244" i="4"/>
  <c r="F243" i="4"/>
  <c r="F242" i="4"/>
  <c r="F241" i="4"/>
  <c r="F254" i="4"/>
  <c r="F240" i="4"/>
  <c r="F253" i="4"/>
  <c r="F252" i="4"/>
  <c r="F239" i="4"/>
  <c r="F238" i="4"/>
  <c r="F237" i="4"/>
  <c r="F251" i="4"/>
  <c r="F250" i="4"/>
  <c r="F236" i="4"/>
  <c r="F249" i="4"/>
  <c r="F248" i="4"/>
  <c r="F247" i="4"/>
  <c r="F246" i="4"/>
  <c r="F235" i="4"/>
  <c r="C234" i="4"/>
  <c r="C237" i="4"/>
  <c r="C236" i="4"/>
  <c r="C235" i="4"/>
</calcChain>
</file>

<file path=xl/sharedStrings.xml><?xml version="1.0" encoding="utf-8"?>
<sst xmlns="http://schemas.openxmlformats.org/spreadsheetml/2006/main" count="28325" uniqueCount="2275">
  <si>
    <t>https://bioportal.bioontology.org/ontologies/ICNP?p=classes&amp;conceptid=http%3A%2F%2Fwww.icn.ch%2Ficnp%23Allodynia</t>
  </si>
  <si>
    <t>ICNP</t>
  </si>
  <si>
    <t>ICNP:Allodynia</t>
  </si>
  <si>
    <t>Allodynia</t>
  </si>
  <si>
    <t>International Classification for Nursing Practice</t>
  </si>
  <si>
    <t>direct</t>
  </si>
  <si>
    <t>https://bioportal.bioontology.org/ontologies/ICNP?p=classes&amp;conceptid=http%3A%2F%2Fwww.icn.ch%2Ficnp%23Pain</t>
  </si>
  <si>
    <t>ICNP:Pain</t>
  </si>
  <si>
    <t>Pain</t>
  </si>
  <si>
    <t>ancestor</t>
  </si>
  <si>
    <t>https://bioportal.bioontology.org/ontologies/ICNP?p=classes&amp;conceptid=http%3A%2F%2Fwww.icn.ch%2Ficnp%23NegativePerception</t>
  </si>
  <si>
    <t>ICNP:NegativePerception</t>
  </si>
  <si>
    <t>NegativePerception</t>
  </si>
  <si>
    <t>https://bioportal.bioontology.org/ontologies/ICNP?p=classes&amp;conceptid=http%3A%2F%2Fwww.icn.ch%2Ficnp%23Perception</t>
  </si>
  <si>
    <t>ICNP:Perception</t>
  </si>
  <si>
    <t>Perception</t>
  </si>
  <si>
    <t>https://bioportal.bioontology.org/ontologies/ICNP?p=classes&amp;conceptid=http%3A%2F%2Fwww.icn.ch%2Ficnp%23NervousSystemProcess</t>
  </si>
  <si>
    <t>ICNP:NervousSystemProcess</t>
  </si>
  <si>
    <t>NervousSystemProcess</t>
  </si>
  <si>
    <t>https://bioportal.bioontology.org/ontologies/ICNP?p=classes&amp;conceptid=http%3A%2F%2Fwww.icn.ch%2Ficnp%23BodyProcess</t>
  </si>
  <si>
    <t>ICNP:BodyProcess</t>
  </si>
  <si>
    <t>BodyProcess</t>
  </si>
  <si>
    <t>https://bioportal.bioontology.org/ontologies/ICNP?p=classes&amp;conceptid=http%3A%2F%2Fwww.icn.ch%2Ficnp%23Process</t>
  </si>
  <si>
    <t>ICNP:Process</t>
  </si>
  <si>
    <t>Process</t>
  </si>
  <si>
    <t>https://bioportal.bioontology.org/ontologies/ICNP?p=classes&amp;conceptid=http%3A%2F%2Fwww.icn.ch%2Ficnp%23Phenomenon</t>
  </si>
  <si>
    <t>ICNP:Phenomenon</t>
  </si>
  <si>
    <t>Phenomenon</t>
  </si>
  <si>
    <t>https://bioportal.bioontology.org/ontologies/MESH?p=classes&amp;conceptid=http%3A%2F%2Fpurl.bioontology.org%2Fontology%2FMSH%2FD006930</t>
  </si>
  <si>
    <t>MESH</t>
  </si>
  <si>
    <t>MESH:D006930</t>
  </si>
  <si>
    <t>Hyperalgesia</t>
  </si>
  <si>
    <t>Medical Subject Headings</t>
  </si>
  <si>
    <t>https://bioportal.bioontology.org/ontologies/MESH?p=classes&amp;conceptid=http%3A%2F%2Fpurl.bioontology.org%2Fontology%2FMSH%2FD020886</t>
  </si>
  <si>
    <t>MESH:D020886</t>
  </si>
  <si>
    <t>Somatosensory Disorders</t>
  </si>
  <si>
    <t>https://bioportal.bioontology.org/ontologies/MESH?p=classes&amp;conceptid=http%3A%2F%2Fpurl.bioontology.org%2Fontology%2FMSH%2FD012678</t>
  </si>
  <si>
    <t>MESH:D012678</t>
  </si>
  <si>
    <t>Sensation Disorders</t>
  </si>
  <si>
    <t>https://bioportal.bioontology.org/ontologies/MESH?p=classes&amp;conceptid=http%3A%2F%2Fpurl.bioontology.org%2Fontology%2FMSH%2FD009461</t>
  </si>
  <si>
    <t>MESH:D009461</t>
  </si>
  <si>
    <t>Neurologic Manifestations</t>
  </si>
  <si>
    <t>https://bioportal.bioontology.org/ontologies/MESH?p=classes&amp;conceptid=http%3A%2F%2Fpurl.bioontology.org%2Fontology%2FMSH%2FD009422</t>
  </si>
  <si>
    <t>MESH:D009422</t>
  </si>
  <si>
    <t>Nervous System Diseases</t>
  </si>
  <si>
    <t>https://bioportal.bioontology.org/ontologies/MESH?p=classes&amp;conceptid=http%3A%2F%2Fpurl.bioontology.org%2Fontology%2FMSH%2FD012816</t>
  </si>
  <si>
    <t>MESH:D012816</t>
  </si>
  <si>
    <t>Signs and Symptoms</t>
  </si>
  <si>
    <t>https://bioportal.bioontology.org/ontologies/MESH?p=classes&amp;conceptid=http%3A%2F%2Fpurl.bioontology.org%2Fontology%2FMSH%2FD013568</t>
  </si>
  <si>
    <t>MESH:D013568</t>
  </si>
  <si>
    <t>Pathological Conditions, Signs and Symptoms</t>
  </si>
  <si>
    <t>https://bioportal.bioontology.org/ontologies/MESH?p=classes&amp;conceptid=http%3A%2F%2Fpurl.bioontology.org%2Fontology%2FMSH%2FU000006</t>
  </si>
  <si>
    <t>MESH:U000006</t>
  </si>
  <si>
    <t>Diseases (MeSH Category)</t>
  </si>
  <si>
    <t>https://bioportal.bioontology.org/ontologies/MESH?p=classes&amp;conceptid=http%3A%2F%2Fpurl.bioontology.org%2Fontology%2FMSH%2FU000019</t>
  </si>
  <si>
    <t>MESH:U000019</t>
  </si>
  <si>
    <t>Topical Descriptor</t>
  </si>
  <si>
    <t>https://bioportal.bioontology.org/ontologies/MESH?p=classes&amp;conceptid=http%3A%2F%2Fpurl.bioontology.org%2Fontology%2FMSH%2FU000017</t>
  </si>
  <si>
    <t>MESH:U000017</t>
  </si>
  <si>
    <t>MeSH Descriptors</t>
  </si>
  <si>
    <t>http://bioportal.bioontology.org/ontologies/umls/OrphanClass</t>
  </si>
  <si>
    <t>UMLS</t>
  </si>
  <si>
    <t>UMLS:OrphanClass</t>
  </si>
  <si>
    <t>https://bioportal.bioontology.org/ontologies/SNOMEDCT?p=classes&amp;conceptid=http%3A%2F%2Fpurl.bioontology.org%2Fontology%2FSNOMEDCT%2F247404004</t>
  </si>
  <si>
    <t>SNOMEDCT</t>
  </si>
  <si>
    <t>SNOMEDCT:247404004</t>
  </si>
  <si>
    <t>Systematized Nomenclature of Medicine - Clinical Terms</t>
  </si>
  <si>
    <t>https://bioportal.bioontology.org/ontologies/SNOMEDCT?p=classes&amp;conceptid=http%3A%2F%2Fpurl.bioontology.org%2Fontology%2FSNOMEDCT%2F14151009</t>
  </si>
  <si>
    <t>SNOMEDCT:14151009</t>
  </si>
  <si>
    <t>Hyperesthesia</t>
  </si>
  <si>
    <t>https://bioportal.bioontology.org/ontologies/SNOMEDCT?p=classes&amp;conceptid=http%3A%2F%2Fpurl.bioontology.org%2Fontology%2FSNOMEDCT%2F271712005</t>
  </si>
  <si>
    <t>SNOMEDCT:271712005</t>
  </si>
  <si>
    <t>Observation of sensation</t>
  </si>
  <si>
    <t>https://bioportal.bioontology.org/ontologies/SNOMEDCT?p=classes&amp;conceptid=http%3A%2F%2Fpurl.bioontology.org%2Fontology%2FSNOMEDCT%2F106076001</t>
  </si>
  <si>
    <t>SNOMEDCT:106076001</t>
  </si>
  <si>
    <t>Skin finding</t>
  </si>
  <si>
    <t>https://bioportal.bioontology.org/ontologies/SNOMEDCT?p=classes&amp;conceptid=http%3A%2F%2Fpurl.bioontology.org%2Fontology%2FSNOMEDCT%2F106147001</t>
  </si>
  <si>
    <t>SNOMEDCT:106147001</t>
  </si>
  <si>
    <t>Sensory nervous system finding</t>
  </si>
  <si>
    <t>https://bioportal.bioontology.org/ontologies/SNOMEDCT?p=classes&amp;conceptid=http%3A%2F%2Fpurl.bioontology.org%2Fontology%2FSNOMEDCT%2F102957003</t>
  </si>
  <si>
    <t>SNOMEDCT:102957003</t>
  </si>
  <si>
    <t>Neurological finding</t>
  </si>
  <si>
    <t>https://bioportal.bioontology.org/ontologies/SNOMEDCT?p=classes&amp;conceptid=http%3A%2F%2Fpurl.bioontology.org%2Fontology%2FSNOMEDCT%2F404684003</t>
  </si>
  <si>
    <t>SNOMEDCT:404684003</t>
  </si>
  <si>
    <t>Clinical finding</t>
  </si>
  <si>
    <t>https://bioportal.bioontology.org/ontologies/SNOMEDCT?p=classes&amp;conceptid=http%3A%2F%2Fpurl.bioontology.org%2Fontology%2FSNOMEDCT%2F118228005</t>
  </si>
  <si>
    <t>SNOMEDCT:118228005</t>
  </si>
  <si>
    <t>Functional finding</t>
  </si>
  <si>
    <t>https://bioportal.bioontology.org/ontologies/SNOMEDCT?p=classes&amp;conceptid=http%3A%2F%2Fpurl.bioontology.org%2Fontology%2FSNOMEDCT%2F250171008</t>
  </si>
  <si>
    <t>SNOMEDCT:250171008</t>
  </si>
  <si>
    <t>Clinical history and observation findings</t>
  </si>
  <si>
    <t>https://bioportal.bioontology.org/ontologies/SNOMEDCT?p=classes&amp;conceptid=http%3A%2F%2Fpurl.bioontology.org%2Fontology%2FSNOMEDCT%2F118234003</t>
  </si>
  <si>
    <t>SNOMEDCT:118234003</t>
  </si>
  <si>
    <t>Finding by site</t>
  </si>
  <si>
    <t>https://bioportal.bioontology.org/ontologies/SNOMEDCT?p=classes&amp;conceptid=http%3A%2F%2Fpurl.bioontology.org%2Fontology%2FSNOMEDCT%2F246188002</t>
  </si>
  <si>
    <t>SNOMEDCT:246188002</t>
  </si>
  <si>
    <t>Finding</t>
  </si>
  <si>
    <t>https://bioportal.bioontology.org/ontologies/SNOMEDCT?p=classes&amp;conceptid=http%3A%2F%2Fpurl.bioontology.org%2Fontology%2FSNOMEDCT%2F138875005</t>
  </si>
  <si>
    <t>SNOMEDCT:138875005</t>
  </si>
  <si>
    <t>SNOMED CT Concept</t>
  </si>
  <si>
    <t>https://bioportal.bioontology.org/ontologies/SNOMEDCT?p=classes&amp;conceptid=http%3A%2F%2Fpurl.bioontology.org%2Fontology%2FSNOMEDCT%2F363661006</t>
  </si>
  <si>
    <t>SNOMEDCT:363661006</t>
  </si>
  <si>
    <t>Reason not stated concept</t>
  </si>
  <si>
    <t>https://bioportal.bioontology.org/ontologies/SNOMEDCT?p=classes&amp;conceptid=http%3A%2F%2Fpurl.bioontology.org%2Fontology%2FSNOMEDCT%2F362955004</t>
  </si>
  <si>
    <t>SNOMEDCT:362955004</t>
  </si>
  <si>
    <t>Inactive concept</t>
  </si>
  <si>
    <t>https://bioportal.bioontology.org/ontologies/SNOMEDCT?p=classes&amp;conceptid=http%3A%2F%2Fpurl.bioontology.org%2Fontology%2FSNOMEDCT%2F370115009</t>
  </si>
  <si>
    <t>SNOMEDCT:370115009</t>
  </si>
  <si>
    <t>Special concept</t>
  </si>
  <si>
    <t>https://bioportal.bioontology.org/ontologies/RCD?p=classes&amp;conceptid=http%3A%2F%2Fpurl.bioontology.org%2Fontology%2FRCD%2FX75tB</t>
  </si>
  <si>
    <t>RCD</t>
  </si>
  <si>
    <t>RCD:X75tB</t>
  </si>
  <si>
    <t>Read Codes, Clinical Terms Version 3 (CTV3)</t>
  </si>
  <si>
    <t>https://bioportal.bioontology.org/ontologies/RCD?p=classes&amp;conceptid=http%3A%2F%2Fpurl.bioontology.org%2Fontology%2FRCD%2FXM07F</t>
  </si>
  <si>
    <t>RCD:XM07F</t>
  </si>
  <si>
    <t>Hyperaesthesia</t>
  </si>
  <si>
    <t>https://bioportal.bioontology.org/ontologies/RCD?p=classes&amp;conceptid=http%3A%2F%2Fpurl.bioontology.org%2Fontology%2FRCD%2FX75qt</t>
  </si>
  <si>
    <t>RCD:X75qt</t>
  </si>
  <si>
    <t>Heightened sensation of skin</t>
  </si>
  <si>
    <t>https://bioportal.bioontology.org/ontologies/RCD?p=classes&amp;conceptid=http%3A%2F%2Fpurl.bioontology.org%2Fontology%2FRCD%2FXM04Q</t>
  </si>
  <si>
    <t>RCD:XM04Q</t>
  </si>
  <si>
    <t>https://bioportal.bioontology.org/ontologies/RCD?p=classes&amp;conceptid=http%3A%2F%2Fpurl.bioontology.org%2Fontology%2FRCD%2FX75YQ</t>
  </si>
  <si>
    <t>RCD:X75YQ</t>
  </si>
  <si>
    <t>Neurological observations</t>
  </si>
  <si>
    <t>https://bioportal.bioontology.org/ontologies/RCD?p=classes&amp;conceptid=http%3A%2F%2Fpurl.bioontology.org%2Fontology%2FRCD%2FXa05Q</t>
  </si>
  <si>
    <t>RCD:Xa05Q</t>
  </si>
  <si>
    <t>Pain and sensation</t>
  </si>
  <si>
    <t>https://bioportal.bioontology.org/ontologies/RCD?p=classes&amp;conceptid=http%3A%2F%2Fpurl.bioontology.org%2Fontology%2FRCD%2FX76sV</t>
  </si>
  <si>
    <t>RCD:X76sV</t>
  </si>
  <si>
    <t>Clinical history and observations</t>
  </si>
  <si>
    <t>https://bioportal.bioontology.org/ontologies/RCD?p=classes&amp;conceptid=http%3A%2F%2Fpurl.bioontology.org%2Fontology%2FRCD%2FX76sU</t>
  </si>
  <si>
    <t>RCD:X76sU</t>
  </si>
  <si>
    <t>History and observations</t>
  </si>
  <si>
    <t>https://bioportal.bioontology.org/ontologies/RCD?p=classes&amp;conceptid=http%3A%2F%2Fpurl.bioontology.org%2Fontology%2FRCD%2FXaBVJ</t>
  </si>
  <si>
    <t>RCD:XaBVJ</t>
  </si>
  <si>
    <t>Clinical findings</t>
  </si>
  <si>
    <t>https://bioportal.bioontology.org/ontologies/RCD?p=classes&amp;conceptid=http%3A%2F%2Fpurl.bioontology.org%2Fontology%2FRCD%2F.....</t>
  </si>
  <si>
    <t>RCD:.....</t>
  </si>
  <si>
    <t>Read thesaurus</t>
  </si>
  <si>
    <t>https://bioportal.bioontology.org/ontologies/HP?p=classes&amp;conceptid=http%3A%2F%2Fpurl.obolibrary.org%2Fobo%2FHP_0012533</t>
  </si>
  <si>
    <t>HP</t>
  </si>
  <si>
    <t>HP:HP_0012533</t>
  </si>
  <si>
    <t>Human Phenotype Ontology</t>
  </si>
  <si>
    <t>https://bioportal.bioontology.org/ontologies/HP?p=classes&amp;conceptid=http%3A%2F%2Fpurl.obolibrary.org%2Fobo%2FHP_0012531</t>
  </si>
  <si>
    <t>HP:HP_0012531</t>
  </si>
  <si>
    <t>https://bioportal.bioontology.org/ontologies/HP?p=classes&amp;conceptid=http%3A%2F%2Fpurl.obolibrary.org%2Fobo%2FHP_0012638</t>
  </si>
  <si>
    <t>HP:HP_0012638</t>
  </si>
  <si>
    <t>Abnormality of nervous system physiology</t>
  </si>
  <si>
    <t>https://bioportal.bioontology.org/ontologies/HP?p=classes&amp;conceptid=http%3A%2F%2Fpurl.obolibrary.org%2Fobo%2FHP_0001311</t>
  </si>
  <si>
    <t>HP:HP_0001311</t>
  </si>
  <si>
    <t>Abnormal nervous system electrophysiology</t>
  </si>
  <si>
    <t>https://bioportal.bioontology.org/ontologies/HP?p=classes&amp;conceptid=http%3A%2F%2Fpurl.obolibrary.org%2Fobo%2FHP_0000707</t>
  </si>
  <si>
    <t>HP:HP_0000707</t>
  </si>
  <si>
    <t>Abnormality of the nervous system</t>
  </si>
  <si>
    <t>https://bioportal.bioontology.org/ontologies/HP?p=classes&amp;conceptid=http%3A%2F%2Fpurl.obolibrary.org%2Fobo%2FHP_0000118</t>
  </si>
  <si>
    <t>HP:HP_0000118</t>
  </si>
  <si>
    <t>Phenotypic abnormality</t>
  </si>
  <si>
    <t>https://bioportal.bioontology.org/ontologies/HP?p=classes&amp;conceptid=http%3A%2F%2Fpurl.obolibrary.org%2Fobo%2FHP_0000001</t>
  </si>
  <si>
    <t>HP:HP_0000001</t>
  </si>
  <si>
    <t>All</t>
  </si>
  <si>
    <t>https://bioportal.bioontology.org/ontologies/MEDDRA?p=classes&amp;conceptid=http%3A%2F%2Fpurl.bioontology.org%2Fontology%2FMEDDRA%2F10053552</t>
  </si>
  <si>
    <t>MEDDRA</t>
  </si>
  <si>
    <t>MEDDRA:10053552</t>
  </si>
  <si>
    <t>Medical Dictionary for Regulatory Activities</t>
  </si>
  <si>
    <t>https://bioportal.bioontology.org/ontologies/MEDDRA?p=classes&amp;conceptid=http%3A%2F%2Fpurl.bioontology.org%2Fontology%2FMEDDRA%2F10040021</t>
  </si>
  <si>
    <t>MEDDRA:10040021</t>
  </si>
  <si>
    <t>Sensory abnormalities NEC</t>
  </si>
  <si>
    <t>https://bioportal.bioontology.org/ontologies/MEDDRA?p=classes&amp;conceptid=http%3A%2F%2Fpurl.bioontology.org%2Fontology%2FMEDDRA%2F10029305</t>
  </si>
  <si>
    <t>MEDDRA:10029305</t>
  </si>
  <si>
    <t>Neurological disorders NEC</t>
  </si>
  <si>
    <t>https://bioportal.bioontology.org/ontologies/MEDDRA?p=classes&amp;conceptid=http%3A%2F%2Fpurl.bioontology.org%2Fontology%2FMEDDRA%2F10029205</t>
  </si>
  <si>
    <t>MEDDRA:10029205</t>
  </si>
  <si>
    <t>Nervous system disorders</t>
  </si>
  <si>
    <t>https://bioportal.bioontology.org/ontologies/MP?p=classes&amp;conceptid=http%3A%2F%2Fpurl.obolibrary.org%2Fobo%2FMP_0003177</t>
  </si>
  <si>
    <t>MP</t>
  </si>
  <si>
    <t>MP:MP_0003177</t>
  </si>
  <si>
    <t>allodynia</t>
  </si>
  <si>
    <t>Mammalian Phenotype Ontology</t>
  </si>
  <si>
    <t>https://bioportal.bioontology.org/ontologies/MP?p=classes&amp;conceptid=http%3A%2F%2Fpurl.obolibrary.org%2Fobo%2FMP_0001970</t>
  </si>
  <si>
    <t>MP:MP_0001970</t>
  </si>
  <si>
    <t>abnormal pain threshold</t>
  </si>
  <si>
    <t>https://bioportal.bioontology.org/ontologies/MP?p=classes&amp;conceptid=http%3A%2F%2Fpurl.obolibrary.org%2Fobo%2FMP_0001968</t>
  </si>
  <si>
    <t>MP:MP_0001968</t>
  </si>
  <si>
    <t>abnormal touch/ nociception</t>
  </si>
  <si>
    <t>https://bioportal.bioontology.org/ontologies/MP?p=classes&amp;conceptid=http%3A%2F%2Fpurl.obolibrary.org%2Fobo%2FMP_0010771</t>
  </si>
  <si>
    <t>MP:MP_0010771</t>
  </si>
  <si>
    <t>integument phenotype</t>
  </si>
  <si>
    <t>https://bioportal.bioontology.org/ontologies/MP?p=classes&amp;conceptid=http%3A%2F%2Fpurl.obolibrary.org%2Fobo%2FMP_0002067</t>
  </si>
  <si>
    <t>MP:MP_0002067</t>
  </si>
  <si>
    <t>abnormal sensory capabilities/reflexes/nociception</t>
  </si>
  <si>
    <t>https://bioportal.bioontology.org/ontologies/MP?p=classes&amp;conceptid=http%3A%2F%2Fpurl.obolibrary.org%2Fobo%2FMP_0004924</t>
  </si>
  <si>
    <t>MP:MP_0004924</t>
  </si>
  <si>
    <t>abnormal behavior</t>
  </si>
  <si>
    <t>https://bioportal.bioontology.org/ontologies/MP?p=classes&amp;conceptid=http%3A%2F%2Fpurl.obolibrary.org%2Fobo%2FMP_0005386</t>
  </si>
  <si>
    <t>MP:MP_0005386</t>
  </si>
  <si>
    <t>behavior/neurological phenotype</t>
  </si>
  <si>
    <t>https://bioportal.bioontology.org/ontologies/MP?p=classes&amp;conceptid=http%3A%2F%2Fpurl.obolibrary.org%2Fobo%2FMP_0000001</t>
  </si>
  <si>
    <t>MP:MP_0000001</t>
  </si>
  <si>
    <t>mammalian phenotype</t>
  </si>
  <si>
    <t>https://bioportal.bioontology.org/ontologies/SYMP?p=classes&amp;conceptid=http%3A%2F%2Fpurl.obolibrary.org%2Fobo%2FSYMP_0000840</t>
  </si>
  <si>
    <t>SYMP</t>
  </si>
  <si>
    <t>SYMP:SYMP_0000840</t>
  </si>
  <si>
    <t>Symptom Ontology</t>
  </si>
  <si>
    <t>https://bioportal.bioontology.org/ontologies/SYMP?p=classes&amp;conceptid=http%3A%2F%2Fpurl.obolibrary.org%2Fobo%2FSYMP_0000099</t>
  </si>
  <si>
    <t>SYMP:SYMP_0000099</t>
  </si>
  <si>
    <t>pain</t>
  </si>
  <si>
    <t>https://bioportal.bioontology.org/ontologies/SYMP?p=classes&amp;conceptid=http%3A%2F%2Fpurl.obolibrary.org%2Fobo%2FSYMP_0000892</t>
  </si>
  <si>
    <t>SYMP:SYMP_0000892</t>
  </si>
  <si>
    <t>sensation perception</t>
  </si>
  <si>
    <t>https://bioportal.bioontology.org/ontologies/SYMP?p=classes&amp;conceptid=http%3A%2F%2Fpurl.obolibrary.org%2Fobo%2FSYMP_0000480</t>
  </si>
  <si>
    <t>SYMP:SYMP_0000480</t>
  </si>
  <si>
    <t>nervous system symptom</t>
  </si>
  <si>
    <t>https://bioportal.bioontology.org/ontologies/SYMP?p=classes&amp;conceptid=http%3A%2F%2Fpurl.obolibrary.org%2Fobo%2FSYMP_0000462</t>
  </si>
  <si>
    <t>SYMP:SYMP_0000462</t>
  </si>
  <si>
    <t>symptom</t>
  </si>
  <si>
    <t>https://bioportal.bioontology.org/ontologies/SOPHARM?p=classes&amp;conceptid=http%3A%2F%2Fpurl.org%2Fobo%2Fowl%2FMP%23MP_0003177</t>
  </si>
  <si>
    <t>SOPHARM</t>
  </si>
  <si>
    <t>SOPHARM:MP_0003177</t>
  </si>
  <si>
    <t>Suggested Ontology for Pharmacogenomics</t>
  </si>
  <si>
    <t>https://bioportal.bioontology.org/ontologies/SOPHARM?p=classes&amp;conceptid=http%3A%2F%2Fpurl.org%2Fobo%2Fowl%2FMP%23MP_0001970</t>
  </si>
  <si>
    <t>SOPHARM:MP_0001970</t>
  </si>
  <si>
    <t>https://bioportal.bioontology.org/ontologies/SOPHARM?p=classes&amp;conceptid=http%3A%2F%2Fpurl.org%2Fobo%2Fowl%2FMP%23MP_0001968</t>
  </si>
  <si>
    <t>SOPHARM:MP_0001968</t>
  </si>
  <si>
    <t>https://bioportal.bioontology.org/ontologies/SOPHARM?p=classes&amp;conceptid=http%3A%2F%2Fpurl.org%2Fobo%2Fowl%2FMP%23MP_0010771</t>
  </si>
  <si>
    <t>SOPHARM:MP_0010771</t>
  </si>
  <si>
    <t>https://bioportal.bioontology.org/ontologies/SOPHARM?p=classes&amp;conceptid=http%3A%2F%2Fpurl.org%2Fobo%2Fowl%2FMP%23MP_0002067</t>
  </si>
  <si>
    <t>SOPHARM:MP_0002067</t>
  </si>
  <si>
    <t>https://bioportal.bioontology.org/ontologies/SOPHARM?p=classes&amp;conceptid=http%3A%2F%2Fpurl.org%2Fobo%2Fowl%2FMP%23MP_0004924</t>
  </si>
  <si>
    <t>SOPHARM:MP_0004924</t>
  </si>
  <si>
    <t>https://bioportal.bioontology.org/ontologies/SOPHARM?p=classes&amp;conceptid=http%3A%2F%2Fpurl.org%2Fobo%2Fowl%2FMP%23MP_0005386</t>
  </si>
  <si>
    <t>SOPHARM:MP_0005386</t>
  </si>
  <si>
    <t>https://bioportal.bioontology.org/ontologies/SOPHARM?p=classes&amp;conceptid=http%3A%2F%2Fpurl.org%2Fobo%2Fowl%2FMP%23MP_0000001</t>
  </si>
  <si>
    <t>SOPHARM:MP_0000001</t>
  </si>
  <si>
    <t>https://bioportal.bioontology.org/ontologies/SOPHARM?p=classes&amp;conceptid=http%3A%2F%2Fwww.loria.fr%2F%7Ecoulet%2Fontology%2Fsopharm%2Fversion2.1%2F%23SOPHARM_15000</t>
  </si>
  <si>
    <t>SOPHARM:SOPHARM_15000</t>
  </si>
  <si>
    <t>phenotype item</t>
  </si>
  <si>
    <t>https://bioportal.bioontology.org/ontologies/SOPHARM?p=classes&amp;conceptid=http%3A%2F%2Fwww.loria.fr%2F%7Ecoulet%2Fontology%2Fsopharm%2Fversion2.1%2F%23SOPHARM_10000</t>
  </si>
  <si>
    <t>SOPHARM:SOPHARM_10000</t>
  </si>
  <si>
    <t>clinical item</t>
  </si>
  <si>
    <t>https://bioportal.bioontology.org/ontologies/COSTART?p=classes&amp;conceptid=http%3A%2F%2Fpurl.bioontology.org%2Fontology%2FCST%2FHYPALGESIA</t>
  </si>
  <si>
    <t>COSTART</t>
  </si>
  <si>
    <t>COSTART:HYPALGESIA</t>
  </si>
  <si>
    <t>HYPALGESIA</t>
  </si>
  <si>
    <t>Coding Symbols for a Thesaurus of Adverse Reaction Terms</t>
  </si>
  <si>
    <t>Analgesia</t>
  </si>
  <si>
    <t>https://bioportal.bioontology.org/ontologies/COSTART?p=classes&amp;conceptid=http%3A%2F%2Fpurl.bioontology.org%2Fontology%2FCST%2FGENSYMPTOMS</t>
  </si>
  <si>
    <t>COSTART:GENSYMPTOMS</t>
  </si>
  <si>
    <t>SYMPTOMS</t>
  </si>
  <si>
    <t>https://bioportal.bioontology.org/ontologies/COSTART?p=classes&amp;conceptid=http%3A%2F%2Fpurl.bioontology.org%2Fontology%2FCST%2FNER%2FGEN</t>
  </si>
  <si>
    <t>COSTART:GEN</t>
  </si>
  <si>
    <t>Nervous System Disorders, General and NEC</t>
  </si>
  <si>
    <t>https://bioportal.bioontology.org/ontologies/COSTART?p=classes&amp;conceptid=http%3A%2F%2Fpurl.bioontology.org%2Fontology%2FCST%2FNER</t>
  </si>
  <si>
    <t>COSTART:NER</t>
  </si>
  <si>
    <t>Nervous System</t>
  </si>
  <si>
    <t>https://bioportal.bioontology.org/ontologies/MESH?p=classes&amp;conceptid=http%3A%2F%2Fpurl.bioontology.org%2Fontology%2FMSH%2FD000698</t>
  </si>
  <si>
    <t>MESH:D000698</t>
  </si>
  <si>
    <t>https://bioportal.bioontology.org/ontologies/MESH?p=classes&amp;conceptid=http%3A%2F%2Fpurl.bioontology.org%2Fontology%2FMSH%2FD000760</t>
  </si>
  <si>
    <t>MESH:D000760</t>
  </si>
  <si>
    <t>Anesthesia and Analgesia</t>
  </si>
  <si>
    <t>https://bioportal.bioontology.org/ontologies/MESH?p=classes&amp;conceptid=http%3A%2F%2Fpurl.bioontology.org%2Fontology%2FMSH%2FU000001</t>
  </si>
  <si>
    <t>MESH:U000001</t>
  </si>
  <si>
    <t>Analytical, Diagnostic and Therapeutic Techniques and Equipment (MeSH Category)</t>
  </si>
  <si>
    <t>https://bioportal.bioontology.org/ontologies/SNOMEDCT?p=classes&amp;conceptid=http%3A%2F%2Fpurl.bioontology.org%2Fontology%2FSNOMEDCT%2F38433004</t>
  </si>
  <si>
    <t>SNOMEDCT:38433004</t>
  </si>
  <si>
    <t>No sensitivity to pain</t>
  </si>
  <si>
    <t>https://bioportal.bioontology.org/ontologies/SNOMEDCT?p=classes&amp;conceptid=http%3A%2F%2Fpurl.bioontology.org%2Fontology%2FSNOMEDCT%2F364764003</t>
  </si>
  <si>
    <t>SNOMEDCT:364764003</t>
  </si>
  <si>
    <t>Pain threshold - finding</t>
  </si>
  <si>
    <t>https://bioportal.bioontology.org/ontologies/SNOMEDCT?p=classes&amp;conceptid=http%3A%2F%2Fpurl.bioontology.org%2Fontology%2FSNOMEDCT%2F33653009</t>
  </si>
  <si>
    <t>SNOMEDCT:33653009</t>
  </si>
  <si>
    <t>Absence of sensation</t>
  </si>
  <si>
    <t>https://bioportal.bioontology.org/ontologies/SNOMEDCT?p=classes&amp;conceptid=http%3A%2F%2Fpurl.bioontology.org%2Fontology%2FSNOMEDCT%2F102603008</t>
  </si>
  <si>
    <t>SNOMEDCT:102603008</t>
  </si>
  <si>
    <t>Numbness of skin</t>
  </si>
  <si>
    <t>https://bioportal.bioontology.org/ontologies/SNOMEDCT?p=classes&amp;conceptid=http%3A%2F%2Fpurl.bioontology.org%2Fontology%2FSNOMEDCT%2F297971001</t>
  </si>
  <si>
    <t>SNOMEDCT:297971001</t>
  </si>
  <si>
    <t>Finding of sensation of skin</t>
  </si>
  <si>
    <t>https://bioportal.bioontology.org/ontologies/SNOMEDCT?p=classes&amp;conceptid=http%3A%2F%2Fpurl.bioontology.org%2Fontology%2FSNOMEDCT%2F44077006</t>
  </si>
  <si>
    <t>SNOMEDCT:44077006</t>
  </si>
  <si>
    <t>Numbness</t>
  </si>
  <si>
    <t>https://bioportal.bioontology.org/ontologies/GALEN?p=classes&amp;conceptid=http%3A%2F%2Fwww.co-ode.org%2Fontologies%2Fgalen%23Analgesia</t>
  </si>
  <si>
    <t>GALEN</t>
  </si>
  <si>
    <t>GALEN:Analgesia</t>
  </si>
  <si>
    <t>Galen Ontology</t>
  </si>
  <si>
    <t>https://bioportal.bioontology.org/ontologies/GALEN?p=classes&amp;conceptid=http%3A%2F%2Fwww.co-ode.org%2Fontologies%2Fgalen%23Inhibiting</t>
  </si>
  <si>
    <t>GALEN:Inhibiting</t>
  </si>
  <si>
    <t>Inhibiting</t>
  </si>
  <si>
    <t>https://bioportal.bioontology.org/ontologies/GALEN?p=classes&amp;conceptid=http%3A%2F%2Fwww.co-ode.org%2Fontologies%2Fgalen%23Limiting</t>
  </si>
  <si>
    <t>GALEN:Limiting</t>
  </si>
  <si>
    <t>Limiting</t>
  </si>
  <si>
    <t>https://bioportal.bioontology.org/ontologies/GALEN?p=classes&amp;conceptid=http%3A%2F%2Fwww.co-ode.org%2Fontologies%2Fgalen%23GenericControlProcess</t>
  </si>
  <si>
    <t>GALEN:GenericControlProcess</t>
  </si>
  <si>
    <t>GenericControlProcess</t>
  </si>
  <si>
    <t>https://bioportal.bioontology.org/ontologies/GALEN?p=classes&amp;conceptid=http%3A%2F%2Fwww.co-ode.org%2Fontologies%2Fgalen%23GenericProcess</t>
  </si>
  <si>
    <t>GALEN:GenericProcess</t>
  </si>
  <si>
    <t>GenericProcess</t>
  </si>
  <si>
    <t>https://bioportal.bioontology.org/ontologies/GALEN?p=classes&amp;conceptid=http%3A%2F%2Fwww.co-ode.org%2Fontologies%2Fgalen%23GeneralisedProcess</t>
  </si>
  <si>
    <t>GALEN:GeneralisedProcess</t>
  </si>
  <si>
    <t>GeneralisedProcess</t>
  </si>
  <si>
    <t>https://bioportal.bioontology.org/ontologies/GALEN?p=classes&amp;conceptid=http%3A%2F%2Fwww.co-ode.org%2Fontologies%2Fgalen%23Phenomenon</t>
  </si>
  <si>
    <t>GALEN:Phenomenon</t>
  </si>
  <si>
    <t>https://bioportal.bioontology.org/ontologies/GALEN?p=classes&amp;conceptid=http%3A%2F%2Fwww.co-ode.org%2Fontologies%2Fgalen%23DomainCategory</t>
  </si>
  <si>
    <t>GALEN:DomainCategory</t>
  </si>
  <si>
    <t>DomainCategory</t>
  </si>
  <si>
    <t>https://bioportal.bioontology.org/ontologies/GALEN?p=classes&amp;conceptid=http%3A%2F%2Fwww.co-ode.org%2Fontologies%2Fgalen%23TopCategory</t>
  </si>
  <si>
    <t>GALEN:TopCategory</t>
  </si>
  <si>
    <t>TopCategory</t>
  </si>
  <si>
    <t>https://bioportal.bioontology.org/ontologies/RCD?p=classes&amp;conceptid=http%3A%2F%2Fpurl.bioontology.org%2Fontology%2FRCD%2FX75tH</t>
  </si>
  <si>
    <t>RCD:X75tH</t>
  </si>
  <si>
    <t>https://bioportal.bioontology.org/ontologies/RCD?p=classes&amp;conceptid=http%3A%2F%2Fpurl.bioontology.org%2Fontology%2FRCD%2FX75qv</t>
  </si>
  <si>
    <t>RCD:X75qv</t>
  </si>
  <si>
    <t>https://bioportal.bioontology.org/ontologies/RCD?p=classes&amp;conceptid=http%3A%2F%2Fpurl.bioontology.org%2Fontology%2FRCD%2FXM07H</t>
  </si>
  <si>
    <t>RCD:XM07H</t>
  </si>
  <si>
    <t>Loss of sensation of skin</t>
  </si>
  <si>
    <t>https://bioportal.bioontology.org/ontologies/NDFRT?p=classes&amp;conceptid=http%3A%2F%2Fpurl.bioontology.org%2Fontology%2FNDFRT%2FN0000175439</t>
  </si>
  <si>
    <t>NDFRT</t>
  </si>
  <si>
    <t>NDFRT:N0000175439</t>
  </si>
  <si>
    <t>Analgesia [PE]</t>
  </si>
  <si>
    <t>National Drug File - Reference Terminology</t>
  </si>
  <si>
    <t>https://bioportal.bioontology.org/ontologies/NDFRT?p=classes&amp;conceptid=http%3A%2F%2Fpurl.bioontology.org%2Fontology%2FNDFRT%2FN0000175728</t>
  </si>
  <si>
    <t>NDFRT:N0000175728</t>
  </si>
  <si>
    <t>Central Nervous System Depression [PE]</t>
  </si>
  <si>
    <t>https://bioportal.bioontology.org/ontologies/NDFRT?p=classes&amp;conceptid=http%3A%2F%2Fpurl.bioontology.org%2Fontology%2FNDFRT%2FN0000175724</t>
  </si>
  <si>
    <t>NDFRT:N0000175724</t>
  </si>
  <si>
    <t>Central Nervous System Activity Alteration [PE]</t>
  </si>
  <si>
    <t>https://bioportal.bioontology.org/ontologies/NDFRT?p=classes&amp;conceptid=http%3A%2F%2Fpurl.bioontology.org%2Fontology%2FNDFRT%2FN0000009759</t>
  </si>
  <si>
    <t>NDFRT:N0000009759</t>
  </si>
  <si>
    <t>Nervous System Activity Alteration [PE]</t>
  </si>
  <si>
    <t>https://bioportal.bioontology.org/ontologies/NDFRT?p=classes&amp;conceptid=http%3A%2F%2Fpurl.bioontology.org%2Fontology%2FNDFRT%2FN0000009770</t>
  </si>
  <si>
    <t>NDFRT:N0000009770</t>
  </si>
  <si>
    <t>Organ System Specific Effects [PE]</t>
  </si>
  <si>
    <t>https://bioportal.bioontology.org/ontologies/NDFRT?p=classes&amp;conceptid=http%3A%2F%2Fpurl.bioontology.org%2Fontology%2FNDFRT%2FN0000009802</t>
  </si>
  <si>
    <t>NDFRT:N0000009802</t>
  </si>
  <si>
    <t>Physiological Effects [PE]</t>
  </si>
  <si>
    <t>https://bioportal.bioontology.org/ontologies/NDFRT?p=classes&amp;conceptid=http%3A%2F%2Fpurl.bioontology.org%2Fontology%2FNDFRT%2FNOCODE</t>
  </si>
  <si>
    <t>NDFRT:NOCODE</t>
  </si>
  <si>
    <t>https://bioportal.bioontology.org/ontologies/SNMI?p=classes&amp;conceptid=http%3A%2F%2Fpurl.bioontology.org%2Fontology%2FSNMI%2FF-A2640</t>
  </si>
  <si>
    <t>SNMI</t>
  </si>
  <si>
    <t>SNMI:F-A2640</t>
  </si>
  <si>
    <t>Systematized Nomenclature of Medicine, International Version</t>
  </si>
  <si>
    <t>https://bioportal.bioontology.org/ontologies/SNMI?p=classes&amp;conceptid=http%3A%2F%2Fpurl.bioontology.org%2Fontology%2FSNMI%2FF-A2600</t>
  </si>
  <si>
    <t>SNMI:F-A2600</t>
  </si>
  <si>
    <t>Pain, NOS</t>
  </si>
  <si>
    <t>https://bioportal.bioontology.org/ontologies/SNMI?p=classes&amp;conceptid=http%3A%2F%2Fpurl.bioontology.org%2Fontology%2FSNMI%2FF-A2000</t>
  </si>
  <si>
    <t>SNMI:F-A2000</t>
  </si>
  <si>
    <t>Sensation, NOS</t>
  </si>
  <si>
    <t>https://bioportal.bioontology.org/ontologies/SNMI?p=classes&amp;conceptid=http%3A%2F%2Fpurl.bioontology.org%2Fontology%2FSNMI%2FF-A0000</t>
  </si>
  <si>
    <t>SNMI:F-A0000</t>
  </si>
  <si>
    <t>Nervous system function, NOS</t>
  </si>
  <si>
    <t>https://bioportal.bioontology.org/ontologies/SNMI?p=classes&amp;conceptid=http%3A%2F%2Fpurl.bioontology.org%2Fontology%2FSNMI%2FF</t>
  </si>
  <si>
    <t>SNMI:F</t>
  </si>
  <si>
    <t>FUNCTION</t>
  </si>
  <si>
    <t>https://bioportal.bioontology.org/ontologies/NCIT?p=classes&amp;conceptid=http%3A%2F%2Fncicb.nci.nih.gov%2Fxml%2Fowl%2FEVS%2FThesaurus.owl%23C15180</t>
  </si>
  <si>
    <t>NCIT</t>
  </si>
  <si>
    <t>NCIT:C15180</t>
  </si>
  <si>
    <t>Pain Therapy</t>
  </si>
  <si>
    <t>National Cancer Institute Thesaurus</t>
  </si>
  <si>
    <t>https://bioportal.bioontology.org/ontologies/NCIT?p=classes&amp;conceptid=http%3A%2F%2Fncicb.nci.nih.gov%2Fxml%2Fowl%2FEVS%2FThesaurus.owl%23C15747</t>
  </si>
  <si>
    <t>NCIT:C15747</t>
  </si>
  <si>
    <t>Supportive Care</t>
  </si>
  <si>
    <t>https://bioportal.bioontology.org/ontologies/NCIT?p=classes&amp;conceptid=http%3A%2F%2Fncicb.nci.nih.gov%2Fxml%2Fowl%2FEVS%2FThesaurus.owl%23C49236</t>
  </si>
  <si>
    <t>NCIT:C49236</t>
  </si>
  <si>
    <t>Therapeutic Procedure</t>
  </si>
  <si>
    <t>https://bioportal.bioontology.org/ontologies/NCIT?p=classes&amp;conceptid=http%3A%2F%2Fncicb.nci.nih.gov%2Fxml%2Fowl%2FEVS%2FThesaurus.owl%23C25218</t>
  </si>
  <si>
    <t>NCIT:C25218</t>
  </si>
  <si>
    <t>Intervention or Procedure</t>
  </si>
  <si>
    <t>https://bioportal.bioontology.org/ontologies/NCIT?p=classes&amp;conceptid=http%3A%2F%2Fncicb.nci.nih.gov%2Fxml%2Fowl%2FEVS%2FThesaurus.owl%23C16203</t>
  </si>
  <si>
    <t>NCIT:C16203</t>
  </si>
  <si>
    <t>Clinical or Research Activity</t>
  </si>
  <si>
    <t>https://bioportal.bioontology.org/ontologies/NCIT?p=classes&amp;conceptid=http%3A%2F%2Fncicb.nci.nih.gov%2Fxml%2Fowl%2FEVS%2FThesaurus.owl%23C43431</t>
  </si>
  <si>
    <t>NCIT:C43431</t>
  </si>
  <si>
    <t>Activity</t>
  </si>
  <si>
    <t>https://bioportal.bioontology.org/ontologies/MEDDRA?p=classes&amp;conceptid=http%3A%2F%2Fpurl.bioontology.org%2Fontology%2FMEDDRA%2F10002182</t>
  </si>
  <si>
    <t>MEDDRA:10002182</t>
  </si>
  <si>
    <t>https://bioportal.bioontology.org/ontologies/RH-MESH?p=classes&amp;conceptid=http%3A%2F%2Fphenomebrowser.net%2Fontologies%2Fmesh%2Fmesh.owl%23D000698</t>
  </si>
  <si>
    <t>RH-MESH</t>
  </si>
  <si>
    <t>RH-MESH:D000698</t>
  </si>
  <si>
    <t>Robert Hoehndorf Version of MeSH</t>
  </si>
  <si>
    <t>https://bioportal.bioontology.org/ontologies/RH-MESH?p=classes&amp;conceptid=http%3A%2F%2Fphenomebrowser.net%2Fontologies%2Fmesh%2Fmesh.owl%23E03.091</t>
  </si>
  <si>
    <t>RH-MESH:E03.091</t>
  </si>
  <si>
    <t>https://bioportal.bioontology.org/ontologies/RH-MESH?p=classes&amp;conceptid=http%3A%2F%2Fphenomebrowser.net%2Fontologies%2Fmesh%2Fmesh.owl%23E03</t>
  </si>
  <si>
    <t>RH-MESH:E03</t>
  </si>
  <si>
    <t>https://bioportal.bioontology.org/ontologies/DOID?p=classes&amp;conceptid=http%3A%2F%2Fpurl.obolibrary.org%2Fobo%2FDOID_0060145</t>
  </si>
  <si>
    <t>DOID</t>
  </si>
  <si>
    <t>DOID:DOID_0060145</t>
  </si>
  <si>
    <t>pain agnosia</t>
  </si>
  <si>
    <t>Human Disease Ontology</t>
  </si>
  <si>
    <t>https://bioportal.bioontology.org/ontologies/DOID?p=classes&amp;conceptid=http%3A%2F%2Fpurl.obolibrary.org%2Fobo%2FDOID_4090</t>
  </si>
  <si>
    <t>DOID:DOID_4090</t>
  </si>
  <si>
    <t>agnosia</t>
  </si>
  <si>
    <t>https://bioportal.bioontology.org/ontologies/DOID?p=classes&amp;conceptid=http%3A%2F%2Fpurl.obolibrary.org%2Fobo%2FDOID_2033</t>
  </si>
  <si>
    <t>DOID:DOID_2033</t>
  </si>
  <si>
    <t>communication disorder</t>
  </si>
  <si>
    <t>https://bioportal.bioontology.org/ontologies/DOID?p=classes&amp;conceptid=http%3A%2F%2Fpurl.obolibrary.org%2Fobo%2FDOID_0060038</t>
  </si>
  <si>
    <t>DOID:DOID_0060038</t>
  </si>
  <si>
    <t>specific developmental disorder</t>
  </si>
  <si>
    <t>https://bioportal.bioontology.org/ontologies/DOID?p=classes&amp;conceptid=http%3A%2F%2Fpurl.obolibrary.org%2Fobo%2FDOID_0060037</t>
  </si>
  <si>
    <t>DOID:DOID_0060037</t>
  </si>
  <si>
    <t>developmental disorder of mental health</t>
  </si>
  <si>
    <t>https://bioportal.bioontology.org/ontologies/DOID?p=classes&amp;conceptid=http%3A%2F%2Fpurl.obolibrary.org%2Fobo%2FDOID_150</t>
  </si>
  <si>
    <t>DOID:DOID_150</t>
  </si>
  <si>
    <t>disease of mental health</t>
  </si>
  <si>
    <t>https://bioportal.bioontology.org/ontologies/DOID?p=classes&amp;conceptid=http%3A%2F%2Fpurl.obolibrary.org%2Fobo%2FDOID_4</t>
  </si>
  <si>
    <t>DOID:DOID_4</t>
  </si>
  <si>
    <t>disease</t>
  </si>
  <si>
    <t>https://bioportal.bioontology.org/ontologies/PHARE?p=classes&amp;conceptid=http%3A%2F%2Fwww.stanford.edu%2F%7Ecoulet%2Fphare.owl%23DrugRelatedAnalgesia</t>
  </si>
  <si>
    <t>PHARE</t>
  </si>
  <si>
    <t>PHARE:DrugRelatedAnalgesia</t>
  </si>
  <si>
    <t>analgesia</t>
  </si>
  <si>
    <t>Pharmacogenomic Relationships Ontology</t>
  </si>
  <si>
    <t>https://bioportal.bioontology.org/ontologies/PHARE?p=classes&amp;conceptid=http%3A%2F%2Fwww.stanford.edu%2F%7Ecoulet%2Fphare.owl%23DrugPharmacodynamics</t>
  </si>
  <si>
    <t>PHARE:DrugPharmacodynamics</t>
  </si>
  <si>
    <t>pharmacodynamics</t>
  </si>
  <si>
    <t>https://bioportal.bioontology.org/ontologies/PHARE?p=classes&amp;conceptid=http%3A%2F%2Fwww.stanford.edu%2F%7Ecoulet%2Fphare.owl%23DrugEffect</t>
  </si>
  <si>
    <t>PHARE:DrugEffect</t>
  </si>
  <si>
    <t>endpoint</t>
  </si>
  <si>
    <t>https://bioportal.bioontology.org/ontologies/PHARE?p=classes&amp;conceptid=http%3A%2F%2Fwww.stanford.edu%2F%7Ecoulet%2Fphare.owl%23Phenotype</t>
  </si>
  <si>
    <t>PHARE:Phenotype</t>
  </si>
  <si>
    <t>phenotype</t>
  </si>
  <si>
    <t>https://bioportal.bioontology.org/ontologies/PHARE?p=classes&amp;conceptid=http%3A%2F%2Fwww.stanford.edu%2F%7Ecoulet%2Fphare.owl%23DrugPharmacogenomics</t>
  </si>
  <si>
    <t>PHARE:DrugPharmacogenomics</t>
  </si>
  <si>
    <t>pharmacogenomics</t>
  </si>
  <si>
    <t>https://bioportal.bioontology.org/ontologies/PHARE?p=classes&amp;conceptid=http%3A%2F%2Fwww.stanford.edu%2F%7Ecoulet%2Fphare.owl%23Pharmacology</t>
  </si>
  <si>
    <t>PHARE:Pharmacology</t>
  </si>
  <si>
    <t>pharmacology</t>
  </si>
  <si>
    <t>https://bioportal.bioontology.org/ontologies/MP?p=classes&amp;conceptid=http%3A%2F%2Fpurl.obolibrary.org%2Fobo%2FMP_0004270</t>
  </si>
  <si>
    <t>MP:MP_0004270</t>
  </si>
  <si>
    <t>https://bioportal.bioontology.org/ontologies/CRISP?p=classes&amp;conceptid=http%3A%2F%2Fpurl.bioontology.org%2Fontology%2FCSP%2F2682-4101</t>
  </si>
  <si>
    <t>CRISP</t>
  </si>
  <si>
    <t>CRISP:2682-4101</t>
  </si>
  <si>
    <t>Computer Retrieval of Information on Scientific Projects Thesaurus</t>
  </si>
  <si>
    <t>https://bioportal.bioontology.org/ontologies/CRISP?p=classes&amp;conceptid=http%3A%2F%2Fpurl.bioontology.org%2Fontology%2FCSP%2F4000-0323</t>
  </si>
  <si>
    <t>CRISP:4000-0323</t>
  </si>
  <si>
    <t>sensory depression</t>
  </si>
  <si>
    <t>https://bioportal.bioontology.org/ontologies/CRISP?p=classes&amp;conceptid=http%3A%2F%2Fpurl.bioontology.org%2Fontology%2FCSP%2F2846-3981</t>
  </si>
  <si>
    <t>CRISP:2846-3981</t>
  </si>
  <si>
    <t>surgery</t>
  </si>
  <si>
    <t>https://bioportal.bioontology.org/ontologies/CRISP?p=classes&amp;conceptid=http%3A%2F%2Fpurl.bioontology.org%2Fontology%2FCSP%2F2893-9723</t>
  </si>
  <si>
    <t>CRISP:2893-9723</t>
  </si>
  <si>
    <t>therapy</t>
  </si>
  <si>
    <t>https://bioportal.bioontology.org/ontologies/CRISP?p=classes&amp;conceptid=http%3A%2F%2Fpurl.bioontology.org%2Fontology%2FCSP%2F4000-0348</t>
  </si>
  <si>
    <t>CRISP:4000-0348</t>
  </si>
  <si>
    <t>technology/technique</t>
  </si>
  <si>
    <t>https://bioportal.bioontology.org/ontologies/SOPHARM?p=classes&amp;conceptid=http%3A%2F%2Fpurl.org%2Fobo%2Fowl%2FMP%23MP_0004270</t>
  </si>
  <si>
    <t>SOPHARM:MP_0004270</t>
  </si>
  <si>
    <t>https://bioportal.bioontology.org/ontologies/PDQ?p=classes&amp;conceptid=http%3A%2F%2Fpurl.bioontology.org%2Fontology%2FPDQ%2FCDR0000039013</t>
  </si>
  <si>
    <t>PDQ</t>
  </si>
  <si>
    <t>PDQ:CDR0000039013</t>
  </si>
  <si>
    <t>pain therapy</t>
  </si>
  <si>
    <t>Physician Data Query</t>
  </si>
  <si>
    <t>https://bioportal.bioontology.org/ontologies/PDQ?p=classes&amp;conceptid=http%3A%2F%2Fpurl.bioontology.org%2Fontology%2FPDQ%2FCDR0000040485</t>
  </si>
  <si>
    <t>PDQ:CDR0000040485</t>
  </si>
  <si>
    <t>supportive care/therapy</t>
  </si>
  <si>
    <t>https://bioportal.bioontology.org/ontologies/NCIT?p=classes&amp;conceptid=http%3A%2F%2Fncicb.nci.nih.gov%2Fxml%2Fowl%2FEVS%2FThesaurus.owl%23C28246</t>
  </si>
  <si>
    <t>NCIT:C28246</t>
  </si>
  <si>
    <t>Dysesthesia</t>
  </si>
  <si>
    <t>https://bioportal.bioontology.org/ontologies/NCIT?p=classes&amp;conceptid=http%3A%2F%2Fncicb.nci.nih.gov%2Fxml%2Fowl%2FEVS%2FThesaurus.owl%23C5040</t>
  </si>
  <si>
    <t>NCIT:C5040</t>
  </si>
  <si>
    <t>Sensory Manifestations</t>
  </si>
  <si>
    <t>https://bioportal.bioontology.org/ontologies/NCIT?p=classes&amp;conceptid=http%3A%2F%2Fncicb.nci.nih.gov%2Fxml%2Fowl%2FEVS%2FThesaurus.owl%23C3837</t>
  </si>
  <si>
    <t>NCIT:C3837</t>
  </si>
  <si>
    <t>Neurological Signs and Symptoms</t>
  </si>
  <si>
    <t>https://bioportal.bioontology.org/ontologies/NCIT?p=classes&amp;conceptid=http%3A%2F%2Fncicb.nci.nih.gov%2Fxml%2Fowl%2FEVS%2FThesaurus.owl%23C100104</t>
  </si>
  <si>
    <t>NCIT:C100104</t>
  </si>
  <si>
    <t>Sign or Symptom</t>
  </si>
  <si>
    <t>https://bioportal.bioontology.org/ontologies/NCIT?p=classes&amp;conceptid=http%3A%2F%2Fncicb.nci.nih.gov%2Fxml%2Fowl%2FEVS%2FThesaurus.owl%23C36280</t>
  </si>
  <si>
    <t>NCIT:C36280</t>
  </si>
  <si>
    <t>Nervous System Finding</t>
  </si>
  <si>
    <t>https://bioportal.bioontology.org/ontologies/NCIT?p=classes&amp;conceptid=http%3A%2F%2Fncicb.nci.nih.gov%2Fxml%2Fowl%2FEVS%2FThesaurus.owl%23C36278</t>
  </si>
  <si>
    <t>NCIT:C36278</t>
  </si>
  <si>
    <t>Finding by Site or System</t>
  </si>
  <si>
    <t>https://bioportal.bioontology.org/ontologies/NCIT?p=classes&amp;conceptid=http%3A%2F%2Fncicb.nci.nih.gov%2Fxml%2Fowl%2FEVS%2FThesaurus.owl%23C3367</t>
  </si>
  <si>
    <t>NCIT:C3367</t>
  </si>
  <si>
    <t>https://bioportal.bioontology.org/ontologies/NCIT?p=classes&amp;conceptid=http%3A%2F%2Fncicb.nci.nih.gov%2Fxml%2Fowl%2FEVS%2FThesaurus.owl%23C7057</t>
  </si>
  <si>
    <t>NCIT:C7057</t>
  </si>
  <si>
    <t>Disease, Disorder or Finding</t>
  </si>
  <si>
    <t>https://bioportal.bioontology.org/ontologies/MESH?p=classes&amp;conceptid=http%3A%2F%2Fpurl.bioontology.org%2Fontology%2FMSH%2FD010292</t>
  </si>
  <si>
    <t>MESH:D010292</t>
  </si>
  <si>
    <t>Paresthesia</t>
  </si>
  <si>
    <t>https://bioportal.bioontology.org/ontologies/CTCAE?p=classes&amp;conceptid=http%3A%2F%2Fncicb.nci.nih.gov%2Fxml%2Fowl%2FEVS%2Fctcae.owl%23Dysesthesia</t>
  </si>
  <si>
    <t>CTCAE</t>
  </si>
  <si>
    <t>CTCAE:Dysesthesia</t>
  </si>
  <si>
    <t>Common Terminology Criteria for Adverse Events</t>
  </si>
  <si>
    <t>https://bioportal.bioontology.org/ontologies/CTCAE?p=classes&amp;conceptid=http%3A%2F%2Fncicb.nci.nih.gov%2Fxml%2Fowl%2FEVS%2Fctcae.owl%23Nervous_system_disorders</t>
  </si>
  <si>
    <t>CTCAE:Nervous_system_disorders</t>
  </si>
  <si>
    <t>https://bioportal.bioontology.org/ontologies/CTCAE?p=classes&amp;conceptid=http%3A%2F%2Fncicb.nci.nih.gov%2Fxml%2Fowl%2FEVS%2Fctcae.owl%23Adverse_Event_by_System_Organ_Class</t>
  </si>
  <si>
    <t>CTCAE:Adverse_Event_by_System_Organ_Class</t>
  </si>
  <si>
    <t>Adverse Event by System Organ Class</t>
  </si>
  <si>
    <t>https://bioportal.bioontology.org/ontologies/CTCAE?p=classes&amp;conceptid=http%3A%2F%2Fncicb.nci.nih.gov%2Fxml%2Fowl%2FEVS%2Fctcae.owl%23CTCAE4</t>
  </si>
  <si>
    <t>CTCAE:CTCAE4</t>
  </si>
  <si>
    <t>CTCAE4</t>
  </si>
  <si>
    <t>https://bioportal.bioontology.org/ontologies/SNOMEDCT?p=classes&amp;conceptid=http%3A%2F%2Fpurl.bioontology.org%2Fontology%2FSNOMEDCT%2F279079003</t>
  </si>
  <si>
    <t>SNOMEDCT:279079003</t>
  </si>
  <si>
    <t>https://bioportal.bioontology.org/ontologies/SNOMEDCT?p=classes&amp;conceptid=http%3A%2F%2Fpurl.bioontology.org%2Fontology%2FSNOMEDCT%2F247325003</t>
  </si>
  <si>
    <t>SNOMEDCT:247325003</t>
  </si>
  <si>
    <t>Altered sensation of skin</t>
  </si>
  <si>
    <t>https://bioportal.bioontology.org/ontologies/SNOMEDCT?p=classes&amp;conceptid=http%3A%2F%2Fpurl.bioontology.org%2Fontology%2FSNOMEDCT%2F79151009</t>
  </si>
  <si>
    <t>SNOMEDCT:79151009</t>
  </si>
  <si>
    <t>https://bioportal.bioontology.org/ontologies/SNOMEDCT?p=classes&amp;conceptid=http%3A%2F%2Fpurl.bioontology.org%2Fontology%2FSNOMEDCT%2F363660007</t>
  </si>
  <si>
    <t>SNOMEDCT:363660007</t>
  </si>
  <si>
    <t>Ambiguous concept</t>
  </si>
  <si>
    <t>https://bioportal.bioontology.org/ontologies/HP?p=classes&amp;conceptid=http%3A%2F%2Fpurl.obolibrary.org%2Fobo%2FHP_0012534</t>
  </si>
  <si>
    <t>HP:HP_0012534</t>
  </si>
  <si>
    <t>https://bioportal.bioontology.org/ontologies/HP?p=classes&amp;conceptid=http%3A%2F%2Fpurl.obolibrary.org%2Fobo%2FHP_0003401</t>
  </si>
  <si>
    <t>HP:HP_0003401</t>
  </si>
  <si>
    <t>https://bioportal.bioontology.org/ontologies/HP?p=classes&amp;conceptid=http%3A%2F%2Fpurl.obolibrary.org%2Fobo%2FHP_0000763</t>
  </si>
  <si>
    <t>HP:HP_0000763</t>
  </si>
  <si>
    <t>Sensory neuropathy</t>
  </si>
  <si>
    <t>https://bioportal.bioontology.org/ontologies/HP?p=classes&amp;conceptid=http%3A%2F%2Fpurl.obolibrary.org%2Fobo%2FHP_0009830</t>
  </si>
  <si>
    <t>HP:HP_0009830</t>
  </si>
  <si>
    <t>Peripheral neuropathy</t>
  </si>
  <si>
    <t>https://bioportal.bioontology.org/ontologies/HP?p=classes&amp;conceptid=http%3A%2F%2Fpurl.obolibrary.org%2Fobo%2FHP_0000759</t>
  </si>
  <si>
    <t>HP:HP_0000759</t>
  </si>
  <si>
    <t>Abnormality of the peripheral nervous system</t>
  </si>
  <si>
    <t>https://bioportal.bioontology.org/ontologies/HP?p=classes&amp;conceptid=http%3A%2F%2Fpurl.obolibrary.org%2Fobo%2FHP_0012639</t>
  </si>
  <si>
    <t>HP:HP_0012639</t>
  </si>
  <si>
    <t>Abnormality of nervous system morphology</t>
  </si>
  <si>
    <t>https://bioportal.bioontology.org/ontologies/SNMI?p=classes&amp;conceptid=http%3A%2F%2Fpurl.bioontology.org%2Fontology%2FSNMI%2FF-A2550</t>
  </si>
  <si>
    <t>SNMI:F-A2550</t>
  </si>
  <si>
    <t>https://bioportal.bioontology.org/ontologies/MEDDRA?p=classes&amp;conceptid=http%3A%2F%2Fpurl.bioontology.org%2Fontology%2FMEDDRA%2F10062872</t>
  </si>
  <si>
    <t>MEDDRA:10062872</t>
  </si>
  <si>
    <t>https://bioportal.bioontology.org/ontologies/MP?p=classes&amp;conceptid=http%3A%2F%2Fpurl.obolibrary.org%2Fobo%2FMP_0005407</t>
  </si>
  <si>
    <t>MP:MP_0005407</t>
  </si>
  <si>
    <t>hyperalgesia</t>
  </si>
  <si>
    <t>https://bioportal.bioontology.org/ontologies/CRISP?p=classes&amp;conceptid=http%3A%2F%2Fpurl.bioontology.org%2Fontology%2FCSP%2F4003-0026</t>
  </si>
  <si>
    <t>CRISP:4003-0026</t>
  </si>
  <si>
    <t>https://bioportal.bioontology.org/ontologies/CRISP?p=classes&amp;conceptid=http%3A%2F%2Fpurl.bioontology.org%2Fontology%2FCSP%2F2683-4824</t>
  </si>
  <si>
    <t>CRISP:2683-4824</t>
  </si>
  <si>
    <t>https://bioportal.bioontology.org/ontologies/CRISP?p=classes&amp;conceptid=http%3A%2F%2Fpurl.bioontology.org%2Fontology%2FCSP%2F4000-0322</t>
  </si>
  <si>
    <t>CRISP:4000-0322</t>
  </si>
  <si>
    <t>sensation</t>
  </si>
  <si>
    <t>https://bioportal.bioontology.org/ontologies/CRISP?p=classes&amp;conceptid=http%3A%2F%2Fpurl.bioontology.org%2Fontology%2FCSP%2F2483-5397</t>
  </si>
  <si>
    <t>CRISP:2483-5397</t>
  </si>
  <si>
    <t>neuropsychology</t>
  </si>
  <si>
    <t>https://bioportal.bioontology.org/ontologies/CRISP?p=classes&amp;conceptid=http%3A%2F%2Fpurl.bioontology.org%2Fontology%2FCSP%2F2482-6844</t>
  </si>
  <si>
    <t>CRISP:2482-6844</t>
  </si>
  <si>
    <t>psychobiology</t>
  </si>
  <si>
    <t>https://bioportal.bioontology.org/ontologies/CRISP?p=classes&amp;conceptid=http%3A%2F%2Fpurl.bioontology.org%2Fontology%2FCSP%2F2060-1161</t>
  </si>
  <si>
    <t>CRISP:2060-1161</t>
  </si>
  <si>
    <t>neuroscience</t>
  </si>
  <si>
    <t>https://bioportal.bioontology.org/ontologies/CRISP?p=classes&amp;conceptid=http%3A%2F%2Fpurl.bioontology.org%2Fontology%2FCSP%2F0418-4282</t>
  </si>
  <si>
    <t>CRISP:0418-4282</t>
  </si>
  <si>
    <t>biology</t>
  </si>
  <si>
    <t>https://bioportal.bioontology.org/ontologies/SYMP?p=classes&amp;conceptid=http%3A%2F%2Fpurl.obolibrary.org%2Fobo%2FSYMP_0000836</t>
  </si>
  <si>
    <t>SYMP:SYMP_0000836</t>
  </si>
  <si>
    <t>https://bioportal.bioontology.org/ontologies/SOPHARM?p=classes&amp;conceptid=http%3A%2F%2Fpurl.org%2Fobo%2Fowl%2FMP%23MP_0005407</t>
  </si>
  <si>
    <t>SOPHARM:MP_0005407</t>
  </si>
  <si>
    <t>https://bioportal.bioontology.org/ontologies/WHO-ART?p=classes&amp;conceptid=http%3A%2F%2Fpurl.bioontology.org%2Fontology%2FWHO%2F0113</t>
  </si>
  <si>
    <t>WHO-ART</t>
  </si>
  <si>
    <t>WHO-ART:0113</t>
  </si>
  <si>
    <t>HYPERAESTHESIA</t>
  </si>
  <si>
    <t>World Health Organization (WHO) Adverse Reaction Terminology</t>
  </si>
  <si>
    <t>https://bioportal.bioontology.org/ontologies/WHO-ART?p=classes&amp;conceptid=http%3A%2F%2Fpurl.bioontology.org%2Fontology%2FWHO%2F1810</t>
  </si>
  <si>
    <t>WHO-ART:1810</t>
  </si>
  <si>
    <t>ADENOMA ADRENAL</t>
  </si>
  <si>
    <t>https://bioportal.bioontology.org/ontologies/WHO-ART?p=classes&amp;conceptid=http%3A%2F%2Fpurl.bioontology.org%2Fontology%2FWHO%2F0410</t>
  </si>
  <si>
    <t>WHO-ART:0410</t>
  </si>
  <si>
    <t>ADRENAL INSUFFICIENCY</t>
  </si>
  <si>
    <t>https://bioportal.bioontology.org/ontologies/WHO-ART?p=classes&amp;conceptid=http%3A%2F%2Fpurl.bioontology.org%2Fontology%2FWHO%2F0900</t>
  </si>
  <si>
    <t>WHO-ART:0900</t>
  </si>
  <si>
    <t>IMMUNOGLOBULINS DECREASED</t>
  </si>
  <si>
    <t>https://bioportal.bioontology.org/ontologies/WHO-ART?p=classes&amp;conceptid=http%3A%2F%2Fpurl.bioontology.org%2Fontology%2FWHO%2F1830</t>
  </si>
  <si>
    <t>WHO-ART:1830</t>
  </si>
  <si>
    <t>T3 DECREASED</t>
  </si>
  <si>
    <t>https://bioportal.bioontology.org/ontologies/WHO-ART?p=classes&amp;conceptid=http%3A%2F%2Fpurl.bioontology.org%2Fontology%2FWHO%2F1220</t>
  </si>
  <si>
    <t>WHO-ART:1220</t>
  </si>
  <si>
    <t>ANORGASMIA</t>
  </si>
  <si>
    <t>https://bioportal.bioontology.org/ontologies/WHO-ART?p=classes&amp;conceptid=http%3A%2F%2Fpurl.bioontology.org%2Fontology%2FWHO%2F1410</t>
  </si>
  <si>
    <t>WHO-ART:1410</t>
  </si>
  <si>
    <t>LIVEDO RETICULARIS</t>
  </si>
  <si>
    <t>https://bioportal.bioontology.org/ontologies/WHO-ART?p=classes&amp;conceptid=http%3A%2F%2Fpurl.bioontology.org%2Fontology%2FWHO%2F1420</t>
  </si>
  <si>
    <t>WHO-ART:1420</t>
  </si>
  <si>
    <t>RETINAL OEDEMA</t>
  </si>
  <si>
    <t>https://bioportal.bioontology.org/ontologies/WHO-ART?p=classes&amp;conceptid=http%3A%2F%2Fpurl.bioontology.org%2Fontology%2FWHO%2F0431</t>
  </si>
  <si>
    <t>WHO-ART:0431</t>
  </si>
  <si>
    <t>AV BLOCK</t>
  </si>
  <si>
    <t>https://bioportal.bioontology.org/ontologies/WHO-ART?p=classes&amp;conceptid=http%3A%2F%2Fpurl.bioontology.org%2Fontology%2FWHO%2F0441</t>
  </si>
  <si>
    <t>WHO-ART:0441</t>
  </si>
  <si>
    <t>HEART BLOCK</t>
  </si>
  <si>
    <t>https://bioportal.bioontology.org/ontologies/WHO-ART?p=classes&amp;conceptid=http%3A%2F%2Fpurl.bioontology.org%2Fontology%2FWHO%2F1030</t>
  </si>
  <si>
    <t>WHO-ART:1030</t>
  </si>
  <si>
    <t>ASPIRATION</t>
  </si>
  <si>
    <t>https://bioportal.bioontology.org/ontologies/WHO-ART?p=classes&amp;conceptid=http%3A%2F%2Fpurl.bioontology.org%2Fontology%2FWHO%2F1100</t>
  </si>
  <si>
    <t>WHO-ART:1100</t>
  </si>
  <si>
    <t>THYROID ADENOMA</t>
  </si>
  <si>
    <t>https://bioportal.bioontology.org/ontologies/WHO-ART?p=classes&amp;conceptid=http%3A%2F%2Fpurl.bioontology.org%2Fontology%2FWHO%2F1700</t>
  </si>
  <si>
    <t>WHO-ART:1700</t>
  </si>
  <si>
    <t>FUNGAL GROWTH GENITAL ASYMPTOM.</t>
  </si>
  <si>
    <t>https://bioportal.bioontology.org/ontologies/COSTART?p=classes&amp;conceptid=http%3A%2F%2Fpurl.bioontology.org%2Fontology%2FCST%2FHYPERALGESIA</t>
  </si>
  <si>
    <t>COSTART:HYPERALGESIA</t>
  </si>
  <si>
    <t>HYPERALGESIA</t>
  </si>
  <si>
    <t>https://bioportal.bioontology.org/ontologies/ICNP?p=classes&amp;conceptid=http%3A%2F%2Fwww.icn.ch%2Ficnp%23Hyperalgesia</t>
  </si>
  <si>
    <t>ICNP:Hyperalgesia</t>
  </si>
  <si>
    <t>https://bioportal.bioontology.org/ontologies/NIFSTD?p=classes&amp;conceptid=http%3A%2F%2Fontology.neuinfo.org%2FNIF%2FBiomaterialEntities%2FNIF-Unclassified.owl%23nlx_0906_MP_0005407</t>
  </si>
  <si>
    <t>NIFSTD</t>
  </si>
  <si>
    <t>NIFSTD:nlx_0906_MP_0005407</t>
  </si>
  <si>
    <t>Neuroscience Information Framework (NIF) Standard Ontology</t>
  </si>
  <si>
    <t>https://bioportal.bioontology.org/ontologies/NIFSTD?p=classes&amp;conceptid=http%3A%2F%2Fontology.neuinfo.org%2FNIF%2FBiomaterialEntities%2FNIF-Unclassified.owl%23nlx_200905_396</t>
  </si>
  <si>
    <t>NIFSTD:nlx_200905_396</t>
  </si>
  <si>
    <t>Unclassified</t>
  </si>
  <si>
    <t>https://bioportal.bioontology.org/ontologies/NIFSTD?p=classes&amp;conceptid=http%3A%2F%2Fontology.neuinfo.org%2FNIF%2FBackend%2FBIRNLex_annotation_properties.owl%23_birnlex_limbo_class</t>
  </si>
  <si>
    <t>NIFSTD:_birnlex_limbo_class</t>
  </si>
  <si>
    <t>_birnlex_limbo_class</t>
  </si>
  <si>
    <t>https://bioportal.bioontology.org/ontologies/RCD?p=classes&amp;conceptid=http%3A%2F%2Fpurl.bioontology.org%2Fontology%2FRCD%2FX75t9</t>
  </si>
  <si>
    <t>RCD:X75t9</t>
  </si>
  <si>
    <t>https://bioportal.bioontology.org/ontologies/RCD?p=classes&amp;conceptid=http%3A%2F%2Fpurl.bioontology.org%2Fontology%2FRCD%2FX75t6</t>
  </si>
  <si>
    <t>RCD:X75t6</t>
  </si>
  <si>
    <t>Decreased pain threshold</t>
  </si>
  <si>
    <t>https://bioportal.bioontology.org/ontologies/RCD?p=classes&amp;conceptid=http%3A%2F%2Fpurl.bioontology.org%2Fontology%2FRCD%2FX77KZ</t>
  </si>
  <si>
    <t>RCD:X77KZ</t>
  </si>
  <si>
    <t>Pain threshold</t>
  </si>
  <si>
    <t>https://bioportal.bioontology.org/ontologies/RCD?p=classes&amp;conceptid=http%3A%2F%2Fpurl.bioontology.org%2Fontology%2FRCD%2FXa0yP</t>
  </si>
  <si>
    <t>RCD:Xa0yP</t>
  </si>
  <si>
    <t>Pain observations</t>
  </si>
  <si>
    <t>https://bioportal.bioontology.org/ontologies/RCD?p=classes&amp;conceptid=http%3A%2F%2Fpurl.bioontology.org%2Fontology%2FRCD%2FX75Xn</t>
  </si>
  <si>
    <t>RCD:X75Xn</t>
  </si>
  <si>
    <t>Sensory threshold</t>
  </si>
  <si>
    <t>https://bioportal.bioontology.org/ontologies/RCD?p=classes&amp;conceptid=http%3A%2F%2Fpurl.bioontology.org%2Fontology%2FRCD%2FX77JJ</t>
  </si>
  <si>
    <t>RCD:X77JJ</t>
  </si>
  <si>
    <t>Peripheral neurophysiological observation</t>
  </si>
  <si>
    <t>https://bioportal.bioontology.org/ontologies/RCD?p=classes&amp;conceptid=http%3A%2F%2Fpurl.bioontology.org%2Fontology%2FRCD%2FX77I7</t>
  </si>
  <si>
    <t>RCD:X77I7</t>
  </si>
  <si>
    <t>Neuroelectrophysiology observation</t>
  </si>
  <si>
    <t>https://bioportal.bioontology.org/ontologies/SNOMEDCT?p=classes&amp;conceptid=http%3A%2F%2Fpurl.bioontology.org%2Fontology%2FSNOMEDCT%2F55406008</t>
  </si>
  <si>
    <t>SNOMEDCT:55406008</t>
  </si>
  <si>
    <t>https://bioportal.bioontology.org/ontologies/SNOMEDCT?p=classes&amp;conceptid=http%3A%2F%2Fpurl.bioontology.org%2Fontology%2FSNOMEDCT%2F247401007</t>
  </si>
  <si>
    <t>SNOMEDCT:247401007</t>
  </si>
  <si>
    <t>https://bioportal.bioontology.org/ontologies/SNOMEDCT?p=classes&amp;conceptid=http%3A%2F%2Fpurl.bioontology.org%2Fontology%2FSNOMEDCT%2F301364008</t>
  </si>
  <si>
    <t>SNOMEDCT:301364008</t>
  </si>
  <si>
    <t>Pain of skin</t>
  </si>
  <si>
    <t>https://bioportal.bioontology.org/ontologies/NDFRT?p=classes&amp;conceptid=http%3A%2F%2Fpurl.bioontology.org%2Fontology%2FNDFRT%2FN0000001574</t>
  </si>
  <si>
    <t>NDFRT:N0000001574</t>
  </si>
  <si>
    <t>Hyperalgesia [Disease/Finding]</t>
  </si>
  <si>
    <t>https://bioportal.bioontology.org/ontologies/NDFRT?p=classes&amp;conceptid=http%3A%2F%2Fpurl.bioontology.org%2Fontology%2FNDFRT%2FN0000004214</t>
  </si>
  <si>
    <t>NDFRT:N0000004214</t>
  </si>
  <si>
    <t>Somatosensory Disorders [Disease/Finding]</t>
  </si>
  <si>
    <t>https://bioportal.bioontology.org/ontologies/NDFRT?p=classes&amp;conceptid=http%3A%2F%2Fpurl.bioontology.org%2Fontology%2FNDFRT%2FN0000002715</t>
  </si>
  <si>
    <t>NDFRT:N0000002715</t>
  </si>
  <si>
    <t>Sensation Disorders [Disease/Finding]</t>
  </si>
  <si>
    <t>https://bioportal.bioontology.org/ontologies/NDFRT?p=classes&amp;conceptid=http%3A%2F%2Fpurl.bioontology.org%2Fontology%2FNDFRT%2FN0000002173</t>
  </si>
  <si>
    <t>NDFRT:N0000002173</t>
  </si>
  <si>
    <t>Neurologic Manifestations [Disease/Finding]</t>
  </si>
  <si>
    <t>https://bioportal.bioontology.org/ontologies/NDFRT?p=classes&amp;conceptid=http%3A%2F%2Fpurl.bioontology.org%2Fontology%2FNDFRT%2FN0000002159</t>
  </si>
  <si>
    <t>NDFRT:N0000002159</t>
  </si>
  <si>
    <t>Nervous System Diseases [Disease/Finding]</t>
  </si>
  <si>
    <t>https://bioportal.bioontology.org/ontologies/NDFRT?p=classes&amp;conceptid=http%3A%2F%2Fpurl.bioontology.org%2Fontology%2FNDFRT%2FN0000000004</t>
  </si>
  <si>
    <t>NDFRT:N0000000004</t>
  </si>
  <si>
    <t>Diseases, Manifestations or Physiologic States [Disease/Finding]</t>
  </si>
  <si>
    <t>https://bioportal.bioontology.org/ontologies/SNMI?p=classes&amp;conceptid=http%3A%2F%2Fpurl.bioontology.org%2Fontology%2FSNMI%2FF-A2630</t>
  </si>
  <si>
    <t>SNMI:F-A2630</t>
  </si>
  <si>
    <t>https://bioportal.bioontology.org/ontologies/RH-MESH?p=classes&amp;conceptid=http%3A%2F%2Fphenomebrowser.net%2Fontologies%2Fmesh%2Fmesh.owl%23D006930</t>
  </si>
  <si>
    <t>RH-MESH:D006930</t>
  </si>
  <si>
    <t>https://bioportal.bioontology.org/ontologies/RH-MESH?p=classes&amp;conceptid=http%3A%2F%2Fphenomebrowser.net%2Fontologies%2Fmesh%2Fmesh.owl%23C10.597.751.791.400</t>
  </si>
  <si>
    <t>RH-MESH:C10.597.751.791.400</t>
  </si>
  <si>
    <t>https://bioportal.bioontology.org/ontologies/RH-MESH?p=classes&amp;conceptid=http%3A%2F%2Fphenomebrowser.net%2Fontologies%2Fmesh%2Fmesh.owl%23C23.888.592.763.770.400</t>
  </si>
  <si>
    <t>RH-MESH:C23.888.592.763.770.400</t>
  </si>
  <si>
    <t>https://bioportal.bioontology.org/ontologies/RH-MESH?p=classes&amp;conceptid=http%3A%2F%2Fphenomebrowser.net%2Fontologies%2Fmesh%2Fmesh.owl%23C23.888.592.763.770</t>
  </si>
  <si>
    <t>RH-MESH:C23.888.592.763.770</t>
  </si>
  <si>
    <t>https://bioportal.bioontology.org/ontologies/RH-MESH?p=classes&amp;conceptid=http%3A%2F%2Fphenomebrowser.net%2Fontologies%2Fmesh%2Fmesh.owl%23C23.888.592.763</t>
  </si>
  <si>
    <t>RH-MESH:C23.888.592.763</t>
  </si>
  <si>
    <t>https://bioportal.bioontology.org/ontologies/RH-MESH?p=classes&amp;conceptid=http%3A%2F%2Fphenomebrowser.net%2Fontologies%2Fmesh%2Fmesh.owl%23C23.888.592</t>
  </si>
  <si>
    <t>RH-MESH:C23.888.592</t>
  </si>
  <si>
    <t>https://bioportal.bioontology.org/ontologies/RH-MESH?p=classes&amp;conceptid=http%3A%2F%2Fphenomebrowser.net%2Fontologies%2Fmesh%2Fmesh.owl%23C23.888</t>
  </si>
  <si>
    <t>RH-MESH:C23.888</t>
  </si>
  <si>
    <t>https://bioportal.bioontology.org/ontologies/RH-MESH?p=classes&amp;conceptid=http%3A%2F%2Fphenomebrowser.net%2Fontologies%2Fmesh%2Fmesh.owl%23C23</t>
  </si>
  <si>
    <t>RH-MESH:C23</t>
  </si>
  <si>
    <t>https://bioportal.bioontology.org/ontologies/RH-MESH?p=classes&amp;conceptid=http%3A%2F%2Fphenomebrowser.net%2Fontologies%2Fmesh%2Fmesh.owl%23C10.597.751.791</t>
  </si>
  <si>
    <t>RH-MESH:C10.597.751.791</t>
  </si>
  <si>
    <t>https://bioportal.bioontology.org/ontologies/RH-MESH?p=classes&amp;conceptid=http%3A%2F%2Fphenomebrowser.net%2Fontologies%2Fmesh%2Fmesh.owl%23C10.597.751</t>
  </si>
  <si>
    <t>RH-MESH:C10.597.751</t>
  </si>
  <si>
    <t>https://bioportal.bioontology.org/ontologies/RH-MESH?p=classes&amp;conceptid=http%3A%2F%2Fphenomebrowser.net%2Fontologies%2Fmesh%2Fmesh.owl%23C10.597</t>
  </si>
  <si>
    <t>RH-MESH:C10.597</t>
  </si>
  <si>
    <t>https://bioportal.bioontology.org/ontologies/RH-MESH?p=classes&amp;conceptid=http%3A%2F%2Fphenomebrowser.net%2Fontologies%2Fmesh%2Fmesh.owl%23C10</t>
  </si>
  <si>
    <t>RH-MESH:C10</t>
  </si>
  <si>
    <t>https://bioportal.bioontology.org/ontologies/NCIT?p=classes&amp;conceptid=http%3A%2F%2Fncicb.nci.nih.gov%2Fxml%2Fowl%2FEVS%2FThesaurus.owl%23C34703</t>
  </si>
  <si>
    <t>NCIT:C34703</t>
  </si>
  <si>
    <t>https://bioportal.bioontology.org/ontologies/NCIT?p=classes&amp;conceptid=http%3A%2F%2Fncicb.nci.nih.gov%2Fxml%2Fowl%2FEVS%2FThesaurus.owl%23C4876</t>
  </si>
  <si>
    <t>NCIT:C4876</t>
  </si>
  <si>
    <t>Symptom</t>
  </si>
  <si>
    <t>https://bioportal.bioontology.org/ontologies/SNOMEDCT?p=classes&amp;conceptid=http%3A%2F%2Fpurl.bioontology.org%2Fontology%2FSNOMEDCT%2F140908006</t>
  </si>
  <si>
    <t>SNOMEDCT:140908006</t>
  </si>
  <si>
    <t>O/E - hyperesthesia present (&amp; [hyperalgesia])</t>
  </si>
  <si>
    <t>https://bioportal.bioontology.org/ontologies/MEDDRA?p=classes&amp;conceptid=http%3A%2F%2Fpurl.bioontology.org%2Fontology%2FMEDDRA%2F10020573</t>
  </si>
  <si>
    <t>MEDDRA:10020573</t>
  </si>
  <si>
    <t>https://bioportal.bioontology.org/ontologies/SNOMEDCT?p=classes&amp;conceptid=http%3A%2F%2Fpurl.bioontology.org%2Fontology%2FSNOMEDCT%2F163706006</t>
  </si>
  <si>
    <t>SNOMEDCT:163706006</t>
  </si>
  <si>
    <t>https://bioportal.bioontology.org/ontologies/NDFRT?p=classes&amp;conceptid=http%3A%2F%2Fpurl.bioontology.org%2Fontology%2FNDFRT%2FN0000001584</t>
  </si>
  <si>
    <t>NDFRT:N0000001584</t>
  </si>
  <si>
    <t>Hyperesthesia [Disease/Finding]</t>
  </si>
  <si>
    <t>https://bioportal.bioontology.org/ontologies/ICPC2P?p=classes&amp;conceptid=http%3A%2F%2Fpurl.bioontology.org%2Fontology%2FICPC2P%2FN05003</t>
  </si>
  <si>
    <t>ICPC2P</t>
  </si>
  <si>
    <t>ICPC2P:N05003</t>
  </si>
  <si>
    <t>hyperaesthesia</t>
  </si>
  <si>
    <t>International Classification of Primary Care - 2 PLUS</t>
  </si>
  <si>
    <t>https://bioportal.bioontology.org/ontologies/HP?p=classes&amp;conceptid=http%3A%2F%2Fpurl.obolibrary.org%2Fobo%2FHP_0100963</t>
  </si>
  <si>
    <t>HP:HP_0100963</t>
  </si>
  <si>
    <t>https://bioportal.bioontology.org/ontologies/ICD10CM?p=classes&amp;conceptid=http%3A%2F%2Fpurl.bioontology.org%2Fontology%2FICD10CM%2FR20.3</t>
  </si>
  <si>
    <t>ICD10CM</t>
  </si>
  <si>
    <t>ICD10CM:R20.3</t>
  </si>
  <si>
    <t>International Classification of Diseases, Version 10 - Clinical Modification</t>
  </si>
  <si>
    <t>https://bioportal.bioontology.org/ontologies/ICD10CM?p=classes&amp;conceptid=http%3A%2F%2Fpurl.bioontology.org%2Fontology%2FICD10CM%2FR20</t>
  </si>
  <si>
    <t>ICD10CM:R20</t>
  </si>
  <si>
    <t>Disturbances of skin sensation</t>
  </si>
  <si>
    <t>https://bioportal.bioontology.org/ontologies/ICD10CM?p=classes&amp;conceptid=http%3A%2F%2Fpurl.bioontology.org%2Fontology%2FICD10CM%2FR20-R23</t>
  </si>
  <si>
    <t>ICD10CM:R20-R23</t>
  </si>
  <si>
    <t>Symptoms and signs involving the skin and subcutaneous tissue (R20-R23)</t>
  </si>
  <si>
    <t>https://bioportal.bioontology.org/ontologies/ICD10CM?p=classes&amp;conceptid=http%3A%2F%2Fpurl.bioontology.org%2Fontology%2FICD10CM%2FR00-R99</t>
  </si>
  <si>
    <t>ICD10CM:R00-R99</t>
  </si>
  <si>
    <t>Symptoms, signs and abnormal clinical and laboratory findings, not elsewhere classified (R00-R99)</t>
  </si>
  <si>
    <t>https://bioportal.bioontology.org/ontologies/ICD10CM?p=classes&amp;conceptid=http%3A%2F%2Fpurl.bioontology.org%2Fontology%2FICD10CM%2FICD-10-CM</t>
  </si>
  <si>
    <t>ICD10CM:ICD-10-CM</t>
  </si>
  <si>
    <t>ICD-10-CM TABULAR LIST of DISEASES and INJURIES</t>
  </si>
  <si>
    <t>https://bioportal.bioontology.org/ontologies/SNMI?p=classes&amp;conceptid=http%3A%2F%2Fpurl.bioontology.org%2Fontology%2FSNMI%2FF-A2012</t>
  </si>
  <si>
    <t>SNMI:F-A2012</t>
  </si>
  <si>
    <t>https://bioportal.bioontology.org/ontologies/MEDDRA?p=classes&amp;conceptid=http%3A%2F%2Fpurl.bioontology.org%2Fontology%2FMEDDRA%2F10020622</t>
  </si>
  <si>
    <t>MEDDRA:10020622</t>
  </si>
  <si>
    <t>https://bioportal.bioontology.org/ontologies/RH-MESH?p=classes&amp;conceptid=http%3A%2F%2Fphenomebrowser.net%2Fontologies%2Fmesh%2Fmesh.owl%23C23.888.592.763.770.450</t>
  </si>
  <si>
    <t>RH-MESH:C23.888.592.763.770.450</t>
  </si>
  <si>
    <t>https://bioportal.bioontology.org/ontologies/RH-MESH?p=classes&amp;conceptid=http%3A%2F%2Fphenomebrowser.net%2Fontologies%2Fmesh%2Fmesh.owl%23D006941</t>
  </si>
  <si>
    <t>RH-MESH:D006941</t>
  </si>
  <si>
    <t>https://bioportal.bioontology.org/ontologies/RH-MESH?p=classes&amp;conceptid=http%3A%2F%2Fphenomebrowser.net%2Fontologies%2Fmesh%2Fmesh.owl%23C10.597.751.791.450</t>
  </si>
  <si>
    <t>RH-MESH:C10.597.751.791.450</t>
  </si>
  <si>
    <t>https://bioportal.bioontology.org/ontologies/ICPC2P?p=classes&amp;conceptid=http%3A%2F%2Fpurl.bioontology.org%2Fontology%2FICPC2P%2FN06029</t>
  </si>
  <si>
    <t>ICPC2P:N06029</t>
  </si>
  <si>
    <t>https://bioportal.bioontology.org/ontologies/MESH?p=classes&amp;conceptid=http%3A%2F%2Fpurl.bioontology.org%2Fontology%2FMSH%2FD006941</t>
  </si>
  <si>
    <t>MESH:D006941</t>
  </si>
  <si>
    <t>https://bioportal.bioontology.org/ontologies/COSTART?p=classes&amp;conceptid=http%3A%2F%2Fpurl.bioontology.org%2Fontology%2FCST%2FHYPERESTHESIA</t>
  </si>
  <si>
    <t>COSTART:HYPERESTHESIA</t>
  </si>
  <si>
    <t>HYPERESTHESIA</t>
  </si>
  <si>
    <t>https://bioportal.bioontology.org/ontologies/COSTART?p=classes&amp;conceptid=http%3A%2F%2Fpurl.bioontology.org%2Fontology%2FCST%2FNERSENS</t>
  </si>
  <si>
    <t>COSTART:NERSENS</t>
  </si>
  <si>
    <t>SENSORY DISORDERS</t>
  </si>
  <si>
    <t>https://bioportal.bioontology.org/ontologies/SYMP?p=classes&amp;conceptid=http%3A%2F%2Fpurl.obolibrary.org%2Fobo%2FSYMP_0000300</t>
  </si>
  <si>
    <t>SYMP:SYMP_0000300</t>
  </si>
  <si>
    <t>hyperesthesia</t>
  </si>
  <si>
    <t>https://bioportal.bioontology.org/ontologies/SNOMEDCT?p=classes&amp;conceptid=http%3A%2F%2Fpurl.bioontology.org%2Fontology%2FSNOMEDCT%2F279078006</t>
  </si>
  <si>
    <t>SNOMEDCT:279078006</t>
  </si>
  <si>
    <t>Hyperpathia</t>
  </si>
  <si>
    <t>https://bioportal.bioontology.org/ontologies/SNOMEDCT?p=classes&amp;conceptid=http%3A%2F%2Fpurl.bioontology.org%2Fontology%2FSNOMEDCT%2F363662004</t>
  </si>
  <si>
    <t>SNOMEDCT:363662004</t>
  </si>
  <si>
    <t>Duplicate concept</t>
  </si>
  <si>
    <t>https://bioportal.bioontology.org/ontologies/RCD?p=classes&amp;conceptid=http%3A%2F%2Fpurl.bioontology.org%2Fontology%2FRCD%2FXa0yS</t>
  </si>
  <si>
    <t>RCD:Xa0yS</t>
  </si>
  <si>
    <t>https://bioportal.bioontology.org/ontologies/MEDDRA?p=classes&amp;conceptid=http%3A%2F%2Fpurl.bioontology.org%2Fontology%2FMEDDRA%2F10065952</t>
  </si>
  <si>
    <t>MEDDRA:10065952</t>
  </si>
  <si>
    <t>https://bioportal.bioontology.org/ontologies/WHO-ART?p=classes&amp;conceptid=http%3A%2F%2Fpurl.bioontology.org%2Fontology%2FWHO%2F0117</t>
  </si>
  <si>
    <t>WHO-ART:0117</t>
  </si>
  <si>
    <t>HYPOAESTHESIA</t>
  </si>
  <si>
    <t>Hypoalgesia</t>
  </si>
  <si>
    <t>https://bioportal.bioontology.org/ontologies/WHO-ART?p=classes&amp;conceptid=http%3A%2F%2Fpurl.bioontology.org%2Fontology%2FWHO%2F0500</t>
  </si>
  <si>
    <t>WHO-ART:0500</t>
  </si>
  <si>
    <t>CIRCULATORY FAILURE NEONATAL</t>
  </si>
  <si>
    <t>https://bioportal.bioontology.org/ontologies/SNOMEDCT?p=classes&amp;conceptid=http%3A%2F%2Fpurl.bioontology.org%2Fontology%2FSNOMEDCT%2F6810008</t>
  </si>
  <si>
    <t>SNOMEDCT:6810008</t>
  </si>
  <si>
    <t>https://bioportal.bioontology.org/ontologies/SNOMEDCT?p=classes&amp;conceptid=http%3A%2F%2Fpurl.bioontology.org%2Fontology%2FSNOMEDCT%2F66443002</t>
  </si>
  <si>
    <t>SNOMEDCT:66443002</t>
  </si>
  <si>
    <t>Reduced sensation of skin</t>
  </si>
  <si>
    <t>https://bioportal.bioontology.org/ontologies/SNOMEDCT?p=classes&amp;conceptid=http%3A%2F%2Fpurl.bioontology.org%2Fontology%2FSNOMEDCT%2F398026008</t>
  </si>
  <si>
    <t>SNOMEDCT:398026008</t>
  </si>
  <si>
    <t>https://bioportal.bioontology.org/ontologies/SNOMEDCT?p=classes&amp;conceptid=http%3A%2F%2Fpurl.bioontology.org%2Fontology%2FSNOMEDCT%2F397974008</t>
  </si>
  <si>
    <t>SNOMEDCT:397974008</t>
  </si>
  <si>
    <t>Hypesthesia</t>
  </si>
  <si>
    <t>https://bioportal.bioontology.org/ontologies/SNOMEDCT?p=classes&amp;conceptid=http%3A%2F%2Fpurl.bioontology.org%2Fontology%2FSNOMEDCT%2F276435006</t>
  </si>
  <si>
    <t>SNOMEDCT:276435006</t>
  </si>
  <si>
    <t>Pain / sensation finding</t>
  </si>
  <si>
    <t>https://bioportal.bioontology.org/ontologies/RCD?p=classes&amp;conceptid=http%3A%2F%2Fpurl.bioontology.org%2Fontology%2FRCD%2FX75tG</t>
  </si>
  <si>
    <t>RCD:X75tG</t>
  </si>
  <si>
    <t>https://bioportal.bioontology.org/ontologies/RCD?p=classes&amp;conceptid=http%3A%2F%2Fpurl.bioontology.org%2Fontology%2FRCD%2FXa0yR</t>
  </si>
  <si>
    <t>RCD:Xa0yR</t>
  </si>
  <si>
    <t>https://bioportal.bioontology.org/ontologies/MEDDRA?p=classes&amp;conceptid=http%3A%2F%2Fpurl.bioontology.org%2Fontology%2FMEDDRA%2F10020945</t>
  </si>
  <si>
    <t>MEDDRA:10020945</t>
  </si>
  <si>
    <t>https://bioportal.bioontology.org/ontologies/MP?p=classes&amp;conceptid=http%3A%2F%2Fpurl.obolibrary.org%2Fobo%2FMP_0003043</t>
  </si>
  <si>
    <t>MP:MP_0003043</t>
  </si>
  <si>
    <t>hypoalgesia</t>
  </si>
  <si>
    <t>https://bioportal.bioontology.org/ontologies/SYMP?p=classes&amp;conceptid=http%3A%2F%2Fpurl.obolibrary.org%2Fobo%2FSYMP_0000835</t>
  </si>
  <si>
    <t>SYMP:SYMP_0000835</t>
  </si>
  <si>
    <t>https://bioportal.bioontology.org/ontologies/SOPHARM?p=classes&amp;conceptid=http%3A%2F%2Fpurl.org%2Fobo%2Fowl%2FMP%23MP_0003043</t>
  </si>
  <si>
    <t>SOPHARM:MP_0003043</t>
  </si>
  <si>
    <t>https://bioportal.bioontology.org/ontologies/NCIT?p=classes&amp;conceptid=http%3A%2F%2Fncicb.nci.nih.gov%2Fxml%2Fowl%2FEVS%2FThesaurus.owl%23C50445</t>
  </si>
  <si>
    <t>NCIT:C50445</t>
  </si>
  <si>
    <t>Hypoesthesia</t>
  </si>
  <si>
    <t>https://bioportal.bioontology.org/ontologies/MESH?p=classes&amp;conceptid=http%3A%2F%2Fpurl.bioontology.org%2Fontology%2FMSH%2FD006987</t>
  </si>
  <si>
    <t>MESH:D006987</t>
  </si>
  <si>
    <t>https://bioportal.bioontology.org/ontologies/HP?p=classes&amp;conceptid=http%3A%2F%2Fpurl.obolibrary.org%2Fobo%2FHP_0003474</t>
  </si>
  <si>
    <t>HP:HP_0003474</t>
  </si>
  <si>
    <t>Sensory impairment</t>
  </si>
  <si>
    <t>https://bioportal.bioontology.org/ontologies/NDFRT?p=classes&amp;conceptid=http%3A%2F%2Fpurl.bioontology.org%2Fontology%2FNDFRT%2FN0000001628</t>
  </si>
  <si>
    <t>NDFRT:N0000001628</t>
  </si>
  <si>
    <t>Hypesthesia [Disease/Finding]</t>
  </si>
  <si>
    <t>https://bioportal.bioontology.org/ontologies/SNMI?p=classes&amp;conceptid=http%3A%2F%2Fpurl.bioontology.org%2Fontology%2FSNMI%2FF-A2014</t>
  </si>
  <si>
    <t>SNMI:F-A2014</t>
  </si>
  <si>
    <t>https://bioportal.bioontology.org/ontologies/MEDDRA?p=classes&amp;conceptid=http%3A%2F%2Fpurl.bioontology.org%2Fontology%2FMEDDRA%2F10020976</t>
  </si>
  <si>
    <t>MEDDRA:10020976</t>
  </si>
  <si>
    <t>https://bioportal.bioontology.org/ontologies/SYMP?p=classes&amp;conceptid=http%3A%2F%2Fpurl.obolibrary.org%2Fobo%2FSYMP_0000834</t>
  </si>
  <si>
    <t>SYMP:SYMP_0000834</t>
  </si>
  <si>
    <t>hypoesthesia</t>
  </si>
  <si>
    <t>https://bioportal.bioontology.org/ontologies/COSTART?p=classes&amp;conceptid=http%3A%2F%2Fpurl.bioontology.org%2Fontology%2FCST%2FHYPESTHESIA</t>
  </si>
  <si>
    <t>COSTART:HYPESTHESIA</t>
  </si>
  <si>
    <t>HYPESTHESIA</t>
  </si>
  <si>
    <t>https://bioportal.bioontology.org/ontologies/ICPC2P?p=classes&amp;conceptid=http%3A%2F%2Fpurl.bioontology.org%2Fontology%2FICPC2P%2FN06015</t>
  </si>
  <si>
    <t>ICPC2P:N06015</t>
  </si>
  <si>
    <t>paraesthesia</t>
  </si>
  <si>
    <t>https://bioportal.bioontology.org/ontologies/ICPC2P?p=classes&amp;conceptid=http%3A%2F%2Fpurl.bioontology.org%2Fontology%2FICPC2P%2FN05006</t>
  </si>
  <si>
    <t>ICPC2P:N05006</t>
  </si>
  <si>
    <t>https://bioportal.bioontology.org/ontologies/SYMP?p=classes&amp;conceptid=http%3A%2F%2Fpurl.obolibrary.org%2Fobo%2FSYMP_0000435</t>
  </si>
  <si>
    <t>SYMP:SYMP_0000435</t>
  </si>
  <si>
    <t>paresthesia</t>
  </si>
  <si>
    <t>https://bioportal.bioontology.org/ontologies/SYMP?p=classes&amp;conceptid=http%3A%2F%2Fpurl.obolibrary.org%2Fobo%2FSYMP_0000488</t>
  </si>
  <si>
    <t>SYMP:SYMP_0000488</t>
  </si>
  <si>
    <t>skin and integumentary tissue symptom</t>
  </si>
  <si>
    <t>https://bioportal.bioontology.org/ontologies/RH-MESH?p=classes&amp;conceptid=http%3A%2F%2Fphenomebrowser.net%2Fontologies%2Fmesh%2Fmesh.owl%23C23.888.592.763.770.875</t>
  </si>
  <si>
    <t>RH-MESH:C23.888.592.763.770.875</t>
  </si>
  <si>
    <t>https://bioportal.bioontology.org/ontologies/OMIM?p=classes&amp;conceptid=http%3A%2F%2Fpurl.bioontology.org%2Fontology%2FOMIM%2FMTHU016084</t>
  </si>
  <si>
    <t>OMIM</t>
  </si>
  <si>
    <t>OMIM:MTHU016084</t>
  </si>
  <si>
    <t>Online Mendelian Inheritance in Man</t>
  </si>
  <si>
    <t>https://bioportal.bioontology.org/ontologies/OMIM?p=classes&amp;conceptid=http%3A%2F%2Fpurl.bioontology.org%2Fontology%2FOMIM%2FMTHU000139</t>
  </si>
  <si>
    <t>OMIM:MTHU000139</t>
  </si>
  <si>
    <t>Peripheral nervous system</t>
  </si>
  <si>
    <t>https://bioportal.bioontology.org/ontologies/OMIM?p=classes&amp;conceptid=http%3A%2F%2Fpurl.bioontology.org%2Fontology%2FOMIM%2FMTHU000058</t>
  </si>
  <si>
    <t>OMIM:MTHU000058</t>
  </si>
  <si>
    <t>Central nervous system</t>
  </si>
  <si>
    <t>https://bioportal.bioontology.org/ontologies/OMIM?p=classes&amp;conceptid=http%3A%2F%2Fpurl.bioontology.org%2Fontology%2FOMIM%2FMTHU000057</t>
  </si>
  <si>
    <t>OMIM:MTHU000057</t>
  </si>
  <si>
    <t>NEUROLOGIC</t>
  </si>
  <si>
    <t>https://bioportal.bioontology.org/ontologies/BDO?p=classes&amp;conceptid=http%3A%2F%2Fpurl.org%2Fobo%2Fowl%2FHP%23HP_0003401</t>
  </si>
  <si>
    <t>BDO</t>
  </si>
  <si>
    <t>BDO:HP_0003401</t>
  </si>
  <si>
    <t>Bone Dysplasia Ontology</t>
  </si>
  <si>
    <t>https://bioportal.bioontology.org/ontologies/BDO?p=classes&amp;conceptid=http%3A%2F%2Fpurl.org%2Fobo%2Fowl%2FHP%23HP_0000763</t>
  </si>
  <si>
    <t>BDO:HP_0000763</t>
  </si>
  <si>
    <t>https://bioportal.bioontology.org/ontologies/BDO?p=classes&amp;conceptid=http%3A%2F%2Fpurl.org%2Fobo%2Fowl%2FHP%23HP_0009830</t>
  </si>
  <si>
    <t>BDO:HP_0009830</t>
  </si>
  <si>
    <t>https://bioportal.bioontology.org/ontologies/BDO?p=classes&amp;conceptid=http%3A%2F%2Fpurl.org%2Fobo%2Fowl%2FHP%23HP_0000759</t>
  </si>
  <si>
    <t>BDO:HP_0000759</t>
  </si>
  <si>
    <t>https://bioportal.bioontology.org/ontologies/BDO?p=classes&amp;conceptid=http%3A%2F%2Fpurl.org%2Fobo%2Fowl%2FHP%23HP_0000707</t>
  </si>
  <si>
    <t>BDO:HP_0000707</t>
  </si>
  <si>
    <t>https://bioportal.bioontology.org/ontologies/BDO?p=classes&amp;conceptid=http%3A%2F%2Fpurl.org%2Fobo%2Fowl%2FHP%23HP_0000118</t>
  </si>
  <si>
    <t>BDO:HP_0000118</t>
  </si>
  <si>
    <t>https://bioportal.bioontology.org/ontologies/BDO?p=classes&amp;conceptid=http%3A%2F%2Fpurl.org%2Fobo%2Fowl%2FHP%23HP_0000001</t>
  </si>
  <si>
    <t>BDO:HP_0000001</t>
  </si>
  <si>
    <t>https://bioportal.bioontology.org/ontologies/CSSO?p=classes&amp;conceptid=http%3A%2F%2Fpurl.jp%2Fbio%2F11%2Fcsso%2FCSSO_000180</t>
  </si>
  <si>
    <t>CSSO</t>
  </si>
  <si>
    <t>CSSO:CSSO_000180</t>
  </si>
  <si>
    <t>Clinical Signs and Symptoms Ontology</t>
  </si>
  <si>
    <t>https://bioportal.bioontology.org/ontologies/CSSO?p=classes&amp;conceptid=http%3A%2F%2Fpurl.jp%2Fbio%2F11%2Fcsso%2FCSSO_000043</t>
  </si>
  <si>
    <t>CSSO:CSSO_000043</t>
  </si>
  <si>
    <t>Skin symptom</t>
  </si>
  <si>
    <t>https://bioportal.bioontology.org/ontologies/MEDDRA?p=classes&amp;conceptid=http%3A%2F%2Fpurl.bioontology.org%2Fontology%2FMEDDRA%2F10033987</t>
  </si>
  <si>
    <t>MEDDRA:10033987</t>
  </si>
  <si>
    <t>https://bioportal.bioontology.org/ontologies/SNOMEDCT?p=classes&amp;conceptid=http%3A%2F%2Fpurl.bioontology.org%2Fontology%2FSNOMEDCT%2F91019004</t>
  </si>
  <si>
    <t>SNOMEDCT:91019004</t>
  </si>
  <si>
    <t>https://bioportal.bioontology.org/ontologies/SNOMEDCT?p=classes&amp;conceptid=http%3A%2F%2Fpurl.bioontology.org%2Fontology%2FSNOMEDCT%2F301857004</t>
  </si>
  <si>
    <t>SNOMEDCT:301857004</t>
  </si>
  <si>
    <t>Finding of body region</t>
  </si>
  <si>
    <t>https://bioportal.bioontology.org/ontologies/SNOMEDCT?p=classes&amp;conceptid=http%3A%2F%2Fpurl.bioontology.org%2Fontology%2FSNOMEDCT%2F248402002</t>
  </si>
  <si>
    <t>SNOMEDCT:248402002</t>
  </si>
  <si>
    <t>General finding of soft tissue</t>
  </si>
  <si>
    <t>https://bioportal.bioontology.org/ontologies/SNOMEDCT?p=classes&amp;conceptid=http%3A%2F%2Fpurl.bioontology.org%2Fontology%2FSNOMEDCT%2F106077005</t>
  </si>
  <si>
    <t>SNOMEDCT:106077005</t>
  </si>
  <si>
    <t>Integumentary system finding</t>
  </si>
  <si>
    <t>https://bioportal.bioontology.org/ontologies/SNOMEDCT?p=classes&amp;conceptid=http%3A%2F%2Fpurl.bioontology.org%2Fontology%2FSNOMEDCT%2F276437003</t>
  </si>
  <si>
    <t>SNOMEDCT:276437003</t>
  </si>
  <si>
    <t>Skin, hair and nail finding</t>
  </si>
  <si>
    <t>https://bioportal.bioontology.org/ontologies/SNOMEDCT?p=classes&amp;conceptid=http%3A%2F%2Fpurl.bioontology.org%2Fontology%2FSNOMEDCT%2F363743006</t>
  </si>
  <si>
    <t>SNOMEDCT:363743006</t>
  </si>
  <si>
    <t>Navigational concept</t>
  </si>
  <si>
    <t>https://bioportal.bioontology.org/ontologies/NCIT?p=classes&amp;conceptid=http%3A%2F%2Fncicb.nci.nih.gov%2Fxml%2Fowl%2FEVS%2FThesaurus.owl%23C28177</t>
  </si>
  <si>
    <t>NCIT:C28177</t>
  </si>
  <si>
    <t>https://bioportal.bioontology.org/ontologies/SNMI?p=classes&amp;conceptid=http%3A%2F%2Fpurl.bioontology.org%2Fontology%2FSNMI%2FF-A2240</t>
  </si>
  <si>
    <t>SNMI:F-A2240</t>
  </si>
  <si>
    <t>https://bioportal.bioontology.org/ontologies/RH-MESH?p=classes&amp;conceptid=http%3A%2F%2Fphenomebrowser.net%2Fontologies%2Fmesh%2Fmesh.owl%23C10.597.751.791.875</t>
  </si>
  <si>
    <t>RH-MESH:C10.597.751.791.875</t>
  </si>
  <si>
    <t>https://bioportal.bioontology.org/ontologies/RH-MESH?p=classes&amp;conceptid=http%3A%2F%2Fphenomebrowser.net%2Fontologies%2Fmesh%2Fmesh.owl%23D010292</t>
  </si>
  <si>
    <t>RH-MESH:D010292</t>
  </si>
  <si>
    <t>https://bioportal.bioontology.org/ontologies/CTCAE?p=classes&amp;conceptid=http%3A%2F%2Fncicb.nci.nih.gov%2Fxml%2Fowl%2FEVS%2Fctcae.owl%23Paresthesia</t>
  </si>
  <si>
    <t>CTCAE:Paresthesia</t>
  </si>
  <si>
    <t>https://bioportal.bioontology.org/ontologies/NDFRT?p=classes&amp;conceptid=http%3A%2F%2Fpurl.bioontology.org%2Fontology%2FNDFRT%2FN0000002326</t>
  </si>
  <si>
    <t>NDFRT:N0000002326</t>
  </si>
  <si>
    <t>Paresthesia [Disease/Finding]</t>
  </si>
  <si>
    <t>https://bioportal.bioontology.org/ontologies/COSTART?p=classes&amp;conceptid=http%3A%2F%2Fpurl.bioontology.org%2Fontology%2FCST%2FPARESTHESIA</t>
  </si>
  <si>
    <t>COSTART:PARESTHESIA</t>
  </si>
  <si>
    <t>PARESTHESIA</t>
  </si>
  <si>
    <t>https://bioportal.bioontology.org/ontologies/COSTART?p=classes&amp;conceptid=http%3A%2F%2Fpurl.bioontology.org%2Fontology%2FCST%2FNER%2FPNS</t>
  </si>
  <si>
    <t>COSTART:PNS</t>
  </si>
  <si>
    <t>Peripheral Nervous System</t>
  </si>
  <si>
    <t>Data retrieved from the BioPortal Annotator on the basis of the 9 search terms - raw data plus derived</t>
  </si>
  <si>
    <t> Match longest only</t>
  </si>
  <si>
    <t>unticked</t>
  </si>
  <si>
    <t> Include Manual Mappings</t>
  </si>
  <si>
    <t>yes</t>
  </si>
  <si>
    <t>all</t>
  </si>
  <si>
    <r>
      <t>total results </t>
    </r>
    <r>
      <rPr>
        <b/>
        <i/>
        <sz val="9"/>
        <color rgb="FF808080"/>
        <rFont val="Myriad Web Pro"/>
        <family val="2"/>
      </rPr>
      <t>68</t>
    </r>
    <r>
      <rPr>
        <i/>
        <sz val="9"/>
        <color rgb="FF808080"/>
        <rFont val="Myriad Web Pro"/>
        <family val="2"/>
      </rPr>
      <t> (direct </t>
    </r>
    <r>
      <rPr>
        <b/>
        <i/>
        <sz val="9"/>
        <color rgb="FF808080"/>
        <rFont val="Myriad Web Pro"/>
        <family val="2"/>
      </rPr>
      <t>10</t>
    </r>
    <r>
      <rPr>
        <i/>
        <sz val="9"/>
        <color rgb="FF808080"/>
        <rFont val="Myriad Web Pro"/>
        <family val="2"/>
      </rPr>
      <t> / ancestor </t>
    </r>
    <r>
      <rPr>
        <b/>
        <i/>
        <sz val="9"/>
        <color rgb="FF808080"/>
        <rFont val="Myriad Web Pro"/>
        <family val="2"/>
      </rPr>
      <t>58</t>
    </r>
    <r>
      <rPr>
        <i/>
        <sz val="9"/>
        <color rgb="FF808080"/>
        <rFont val="Myriad Web Pro"/>
        <family val="2"/>
      </rPr>
      <t> / mapping </t>
    </r>
    <r>
      <rPr>
        <b/>
        <i/>
        <sz val="9"/>
        <color rgb="FF808080"/>
        <rFont val="Myriad Web Pro"/>
        <family val="2"/>
      </rPr>
      <t>0</t>
    </r>
    <r>
      <rPr>
        <i/>
        <sz val="9"/>
        <color rgb="FF808080"/>
        <rFont val="Myriad Web Pro"/>
        <family val="2"/>
      </rPr>
      <t>)</t>
    </r>
  </si>
  <si>
    <t>Annotations</t>
  </si>
  <si>
    <t>CONTEXT</t>
  </si>
  <si>
    <r>
      <t>Format Results As: </t>
    </r>
    <r>
      <rPr>
        <sz val="12"/>
        <color rgb="FF000000"/>
        <rFont val="Myriad Web Pro"/>
        <family val="2"/>
      </rPr>
      <t>    </t>
    </r>
    <r>
      <rPr>
        <sz val="12"/>
        <color rgb="FF234979"/>
        <rFont val="Myriad Web Pro"/>
        <family val="2"/>
      </rPr>
      <t>JSON</t>
    </r>
    <r>
      <rPr>
        <sz val="12"/>
        <color rgb="FF000000"/>
        <rFont val="Myriad Web Pro"/>
        <family val="2"/>
      </rPr>
      <t>    </t>
    </r>
    <r>
      <rPr>
        <sz val="12"/>
        <color rgb="FF234979"/>
        <rFont val="Myriad Web Pro"/>
        <family val="2"/>
      </rPr>
      <t>XML</t>
    </r>
  </si>
  <si>
    <t>To reproduce these results: </t>
  </si>
  <si>
    <r>
      <t>http://data.bioontology.org/annotator?text=hypoesthesia&amp;max_level=999&amp;longest_only=false&amp;mappings=all</t>
    </r>
    <r>
      <rPr>
        <sz val="8"/>
        <color rgb="FF000000"/>
        <rFont val="Myriad Web Pro"/>
        <family val="2"/>
      </rPr>
      <t> </t>
    </r>
  </si>
  <si>
    <t>Additional parameters are documented at Annotator Web Service</t>
  </si>
  <si>
    <t>CLASS</t>
  </si>
  <si>
    <t>ONTOLOGY</t>
  </si>
  <si>
    <t>TYPE</t>
  </si>
  <si>
    <t>MATCHED CLASS</t>
  </si>
  <si>
    <t>MATCHED ONTOLOGY</t>
  </si>
  <si>
    <t>Example query: Result from typing "hypoesthesia" in annotator field and requesting all ancestors and also manual mappings</t>
  </si>
  <si>
    <t>Data copied from BioPortal Results:</t>
  </si>
  <si>
    <t>Include Ancestors Up To Level:   </t>
  </si>
  <si>
    <t>Original 'CLASS' column (see example in p1) for all search terms</t>
  </si>
  <si>
    <t>Hyperlinks extracted from entry under 'CLASS', functioning as unique class identifiers for the 'CLASS' in the BioPortal</t>
  </si>
  <si>
    <t>TargetClass:UniqueBioPortalID</t>
  </si>
  <si>
    <t>TargetClass:OriginatingReprArt</t>
  </si>
  <si>
    <t>Representational Artifact short name extracted from TargetClass:UniqueBioPortalID</t>
  </si>
  <si>
    <t>Bone Dysplasia Ontology (BDO)</t>
  </si>
  <si>
    <t>Coding Symbols for a Thesaurus of Adverse Reaction Terms (COSTART)</t>
  </si>
  <si>
    <t>Computer Retrieval of Information on Scientific Projects Thesaurus (CRISP)</t>
  </si>
  <si>
    <t>Clinical Signs and Symptoms Ontology (CSSO)</t>
  </si>
  <si>
    <t>Common Terminology Criteria for Adverse Events (CTCAE)</t>
  </si>
  <si>
    <t>Human Disease Ontology (DOID)</t>
  </si>
  <si>
    <t>Galen Ontology (GALEN)</t>
  </si>
  <si>
    <t>Human Phenotype Ontology (HP)</t>
  </si>
  <si>
    <t>ICD10</t>
  </si>
  <si>
    <t>International Classification of Diseases, Version 10 (ICD10)</t>
  </si>
  <si>
    <t>International Classification of Diseases, Version 10 - Clinical Modification (ICD10CM)</t>
  </si>
  <si>
    <t>International Classification for Nursing Practice (ICNP)</t>
  </si>
  <si>
    <t>International Classification of Primary Care - 2 PLUS (ICPC2P)</t>
  </si>
  <si>
    <t>Medical Dictionary for Regulatory Activities (MEDDRA)</t>
  </si>
  <si>
    <t>Medical Subject Headings (MESH)</t>
  </si>
  <si>
    <t>Mammalian Phenotype Ontology (MP)</t>
  </si>
  <si>
    <t>National Cancer Institute Thesaurus (NCIT)</t>
  </si>
  <si>
    <t>National Drug File - Reference Terminology (NDFRT)</t>
  </si>
  <si>
    <t>Neuroscience Information Framework (NIF) Standard Ontology (NIFSTD)</t>
  </si>
  <si>
    <t>Online Mendelian Inheritance in Man (OMIM)</t>
  </si>
  <si>
    <t>Physician Data Query (PDQ)</t>
  </si>
  <si>
    <t>Pharmacogenomic Relationships Ontology (PHARE)</t>
  </si>
  <si>
    <t>Read Codes, Clinical Terms Version 3 (CTV3) (RCD)</t>
  </si>
  <si>
    <t>Robert Hoehndorf Version of MeSH (RH-MESH)</t>
  </si>
  <si>
    <t>Systematized Nomenclature of Medicine, International Version (SNMI)</t>
  </si>
  <si>
    <t>Systematized Nomenclature of Medicine - Clinical Terms (SNOMEDCT)</t>
  </si>
  <si>
    <t>Suggested Ontology for Pharmacogenomics (SOPHARM)</t>
  </si>
  <si>
    <t>Symptom Ontology (SYMP)</t>
  </si>
  <si>
    <t>World Health Organization (WHO) Adverse Reaction Terminology (WHO-ART)</t>
  </si>
  <si>
    <t>Representational Artifacts returned by querying for the 9 search terms</t>
  </si>
  <si>
    <t>https://bioportal.bioontology.org/ontologies/BDO?p=classes&amp;conceptid=http%3A%2F%2Fpurl.org%2Fobo%2Fowl%2FHP%23HP_0100963</t>
  </si>
  <si>
    <t>BDO:HP_0100963</t>
  </si>
  <si>
    <t>https://bioportal.bioontology.org/ontologies/ICD10?p=classes&amp;conceptid=http%3A%2F%2Fpurl.bioontology.org%2Fontology%2FICD10%2FR20.3</t>
  </si>
  <si>
    <t>ICD10:R20.3</t>
  </si>
  <si>
    <t>International Classification of Diseases, Version 10</t>
  </si>
  <si>
    <t>https://bioportal.bioontology.org/ontologies/ICD10?p=classes&amp;conceptid=http%3A%2F%2Fpurl.bioontology.org%2Fontology%2FICD10%2FR20</t>
  </si>
  <si>
    <t>ICD10:R20</t>
  </si>
  <si>
    <t>https://bioportal.bioontology.org/ontologies/ICD10?p=classes&amp;conceptid=http%3A%2F%2Fpurl.bioontology.org%2Fontology%2FICD10%2FR20-R23.9</t>
  </si>
  <si>
    <t>ICD10:R20-R23.9</t>
  </si>
  <si>
    <t>https://bioportal.bioontology.org/ontologies/ICD10?p=classes&amp;conceptid=http%3A%2F%2Fpurl.bioontology.org%2Fontology%2FICD10%2FR00-R99.9</t>
  </si>
  <si>
    <t>ICD10:R00-R99.9</t>
  </si>
  <si>
    <t>https://bioportal.bioontology.org/ontologies/MEDDRA?p=classes&amp;conceptid=http%3A%2F%2Fpurl.bioontology.org%2Fontology%2FMEDDRA%2F10020568</t>
  </si>
  <si>
    <t>MEDDRA:10020568</t>
  </si>
  <si>
    <t>https://bioportal.bioontology.org/ontologies/MEDDRA?p=classes&amp;conceptid=http%3A%2F%2Fpurl.bioontology.org%2Fontology%2FMEDDRA%2F10033788</t>
  </si>
  <si>
    <t>MEDDRA:10033788</t>
  </si>
  <si>
    <t>https://bioportal.bioontology.org/ontologies/NCIT?p=classes&amp;conceptid=http%3A%2F%2Fncicb.nci.nih.gov%2Fxml%2Fowl%2FEVS%2FThesaurus.owl%23C86951</t>
  </si>
  <si>
    <t>NCIT:C86951</t>
  </si>
  <si>
    <t>hypoaesthesia</t>
  </si>
  <si>
    <t>Hypoaesthesia</t>
  </si>
  <si>
    <t>https://bioportal.bioontology.org/ontologies/NCIT?p=classes&amp;conceptid=http%3A%2F%2Fncicb.nci.nih.gov%2Fxml%2Fowl%2FEVS%2FThesaurus.owl%23C34549</t>
  </si>
  <si>
    <t>NCIT:C34549</t>
  </si>
  <si>
    <t>https://bioportal.bioontology.org/ontologies/RCD?p=classes&amp;conceptid=http%3A%2F%2Fpurl.bioontology.org%2Fontology%2FRCD%2FXM07G</t>
  </si>
  <si>
    <t>RCD:XM07G</t>
  </si>
  <si>
    <t>Impaired sensation</t>
  </si>
  <si>
    <t>https://bioportal.bioontology.org/ontologies/MEDDRA?p=classes&amp;conceptid=http%3A%2F%2Fpurl.bioontology.org%2Fontology%2FMEDDRA%2F10020937</t>
  </si>
  <si>
    <t>MEDDRA:10020937</t>
  </si>
  <si>
    <t>hypesthesia</t>
  </si>
  <si>
    <t>https://bioportal.bioontology.org/ontologies/MEDDRA?p=classes&amp;conceptid=http%3A%2F%2Fpurl.bioontology.org%2Fontology%2FMEDDRA%2F10020922</t>
  </si>
  <si>
    <t>MEDDRA:10020922</t>
  </si>
  <si>
    <t>https://bioportal.bioontology.org/ontologies/RH-MESH?p=classes&amp;conceptid=http%3A%2F%2Fphenomebrowser.net%2Fontologies%2Fmesh%2Fmesh.owl%23D006987</t>
  </si>
  <si>
    <t>RH-MESH:D006987</t>
  </si>
  <si>
    <t>https://bioportal.bioontology.org/ontologies/RH-MESH?p=classes&amp;conceptid=http%3A%2F%2Fphenomebrowser.net%2Fontologies%2Fmesh%2Fmesh.owl%23C10.597.751.791.500</t>
  </si>
  <si>
    <t>RH-MESH:C10.597.751.791.500</t>
  </si>
  <si>
    <t>https://bioportal.bioontology.org/ontologies/RH-MESH?p=classes&amp;conceptid=http%3A%2F%2Fphenomebrowser.net%2Fontologies%2Fmesh%2Fmesh.owl%23C23.888.592.763.770.500</t>
  </si>
  <si>
    <t>RH-MESH:C23.888.592.763.770.500</t>
  </si>
  <si>
    <t>Some Counts</t>
  </si>
  <si>
    <t>SearchTerm</t>
  </si>
  <si>
    <t>SourceClass PrefTerm</t>
  </si>
  <si>
    <t>SourceClass denotator</t>
  </si>
  <si>
    <t>Relation</t>
  </si>
  <si>
    <t>TargetClass denotator</t>
  </si>
  <si>
    <t>TargetClass PrefTerm</t>
  </si>
  <si>
    <t>Source Terminology shortname</t>
  </si>
  <si>
    <t>Target Terminology shortname</t>
  </si>
  <si>
    <t>TargetClass:IDinRA</t>
  </si>
  <si>
    <t xml:space="preserve">Standardized representational artifact-specific unique class identifier </t>
  </si>
  <si>
    <t>Original 'ONTOLOGY' column  (see example in p1) for all search terms</t>
  </si>
  <si>
    <t>TargetClass:ReprArt</t>
  </si>
  <si>
    <t>Original 'TYPE' column  (see example in p1) for all search terms</t>
  </si>
  <si>
    <t>TargetClass:MatchType</t>
  </si>
  <si>
    <t>Original 'CONTEXT' column  (see example in p1) for all search terms</t>
  </si>
  <si>
    <t>TargetClass:PrefTerm</t>
  </si>
  <si>
    <t>SourceClass:PrefTerm</t>
  </si>
  <si>
    <t>SourceClass:UniqueBioPortalID</t>
  </si>
  <si>
    <t>SourceClass:OriginatingReprArt</t>
  </si>
  <si>
    <t>Representational Artifact short name extracted from SourceClass:UniqueBioPortalID</t>
  </si>
  <si>
    <t>SourceClass:IDinRA</t>
  </si>
  <si>
    <t>SourceClass:ReprArt</t>
  </si>
  <si>
    <t>Original 'MATCHED ONTOLOGY' column  (see example in p1) for all search terms</t>
  </si>
  <si>
    <t>Hyperlinks extracted from entry under 'MATCHED  CLASS', functioning as unique class identifiers for the 'MATCHED CLASS'  in the BioPortal</t>
  </si>
  <si>
    <t>Original 'MATCHED CLASS' column  (see example in p1) for all search terms</t>
  </si>
  <si>
    <t>Original 'ONTOLOGY' column  (see example in p1) for the three extra search terms</t>
  </si>
  <si>
    <t>Original 'TYPE' column  (see example in p1) for the three extra search terms</t>
  </si>
  <si>
    <t>Original 'CONTEXT' column  (see example in p1) for the three extra search terms</t>
  </si>
  <si>
    <t>Original 'MATCHED CLASS' column  (see example in p1) for the three extra search terms</t>
  </si>
  <si>
    <t>Original 'MATCHED ONTOLOGY' column  (see example in p1) for the three extra search terms</t>
  </si>
  <si>
    <t>SourceRAs                 14</t>
  </si>
  <si>
    <t>Source Classes                    27</t>
  </si>
  <si>
    <t>Orphanclass</t>
  </si>
  <si>
    <t>Annotation candidates resulted from term searching with spelling variants hyperaesthesia, hypesthesia, hypoaesthesia</t>
  </si>
  <si>
    <t>Function / Process</t>
  </si>
  <si>
    <t>Meta / Top</t>
  </si>
  <si>
    <t>Body part</t>
  </si>
  <si>
    <t>Pharm. Effect / Endpoint</t>
  </si>
  <si>
    <t>Technique / Therapy</t>
  </si>
  <si>
    <t>NON-pain disorder</t>
  </si>
  <si>
    <t>Discipline</t>
  </si>
  <si>
    <t>Adverse event</t>
  </si>
  <si>
    <t>Grouping</t>
  </si>
  <si>
    <t>Grouping assignment</t>
  </si>
  <si>
    <t>MAPPING TO</t>
  </si>
  <si>
    <t>SOURCE</t>
  </si>
  <si>
    <t>loom</t>
  </si>
  <si>
    <t>National Drug File – Reference Terminology</t>
  </si>
  <si>
    <t>http://purl.bioontology.org/ontology/MDR/10033987</t>
  </si>
  <si>
    <t>http://bioonto.de/mesh.owl#C10.597.751.791.875</t>
  </si>
  <si>
    <t>Example of mappings as retrieved for the class 'Paresthesia' in the Bone Dysplasia Ontology. (Copy and pasted from the BioPortal 'as is' with adjustment of row heights and column widths)</t>
  </si>
  <si>
    <t>RELTYPE</t>
  </si>
  <si>
    <t>FROMONT</t>
  </si>
  <si>
    <t>FROMCLASS</t>
  </si>
  <si>
    <t>TOONT</t>
  </si>
  <si>
    <t>TOCLASS</t>
  </si>
  <si>
    <t>V</t>
  </si>
  <si>
    <t>BDO:HP_0003401/ICPC2P:N05006\loom</t>
  </si>
  <si>
    <t>C</t>
  </si>
  <si>
    <t>BDO:HP_0003401/NDFRT:N0000002326\loom</t>
  </si>
  <si>
    <t>COSTART:HYPALGESIA/SYMP:SYMP_0000835\loom</t>
  </si>
  <si>
    <t>COSTART:HYPALGESIA/SOPHARM:MP_0003043\loom</t>
  </si>
  <si>
    <t>COSTART:HYPALGESIA/RCD:X75tG\loom</t>
  </si>
  <si>
    <t>COSTART:HYPALGESIA/MP:MP_0003043\loom</t>
  </si>
  <si>
    <t>cui, loom</t>
  </si>
  <si>
    <t>COSTART:HYPERALGESIA/NDFRT:N0000001574\cui, loom</t>
  </si>
  <si>
    <t>COSTART:HYPERESTHESIA/RCD:XM07F\loom</t>
  </si>
  <si>
    <t>COSTART:HYPERESTHESIA/ICPC2P:N06029\loom</t>
  </si>
  <si>
    <t>COSTART:HYPERESTHESIA/ICPC2P:N05003\loom</t>
  </si>
  <si>
    <t>COSTART:HYPERESTHESIA/ICD10:R20.3\loom</t>
  </si>
  <si>
    <t>COSTART:HYPERESTHESIA/BDO:HP_0100963\loom</t>
  </si>
  <si>
    <t>[D]Hypoaesthesia</t>
  </si>
  <si>
    <t>SNOMEDCT:158226008</t>
  </si>
  <si>
    <t>cui</t>
  </si>
  <si>
    <t>COSTART:HYPESTHESIA/SNOMEDCT:158226008\cui</t>
  </si>
  <si>
    <t>RCD:R0205</t>
  </si>
  <si>
    <t>COSTART:HYPESTHESIA/RCD:R0205\cui</t>
  </si>
  <si>
    <t>decreased sensation</t>
  </si>
  <si>
    <t>ICPC2P:N06016</t>
  </si>
  <si>
    <t>COSTART:HYPESTHESIA/ICPC2P:N06016\cui</t>
  </si>
  <si>
    <t>COSTART:HYPESTHESIA/NDFRT:N0000001628\cui, loom</t>
  </si>
  <si>
    <t>COSTART:HYPESTHESIA/WHO-ART:0117\cui, loom</t>
  </si>
  <si>
    <t>COSTART:HYPESTHESIA/NCIT:C86951\loom</t>
  </si>
  <si>
    <t>COSTART:HYPESTHESIA/SYMP:SYMP_0000834\loom</t>
  </si>
  <si>
    <t>COSTART:HYPESTHESIA/NCIT:C50445\loom</t>
  </si>
  <si>
    <t>Formication</t>
  </si>
  <si>
    <t>SNOMEDCT:15037002</t>
  </si>
  <si>
    <t>COSTART:PARESTHESIA/SNOMEDCT:15037002\loom</t>
  </si>
  <si>
    <t>ICPC2P:X11020</t>
  </si>
  <si>
    <t>COSTART:PARESTHESIA/ICPC2P:X11020\loom</t>
  </si>
  <si>
    <t>formication</t>
  </si>
  <si>
    <t>ICPC2P:P29030</t>
  </si>
  <si>
    <t>COSTART:PARESTHESIA/ICPC2P:P29030\loom</t>
  </si>
  <si>
    <t>GALEN:Formication</t>
  </si>
  <si>
    <t>COSTART:PARESTHESIA/GALEN:Formication\loom</t>
  </si>
  <si>
    <t>PARAESTHESIA</t>
  </si>
  <si>
    <t>WHO-ART:0137</t>
  </si>
  <si>
    <t>COSTART:PARESTHESIA/WHO-ART:0137\cui</t>
  </si>
  <si>
    <t>Paraesthesia</t>
  </si>
  <si>
    <t>RCD:XM07I</t>
  </si>
  <si>
    <t>COSTART:PARESTHESIA/RCD:XM07I\loom</t>
  </si>
  <si>
    <t>COSTART:PARESTHESIA/ICPC2P:N06015\loom</t>
  </si>
  <si>
    <t>COSTART:PARESTHESIA/ICPC2P:N05006\loom</t>
  </si>
  <si>
    <t>GALEN:Paraesthesia</t>
  </si>
  <si>
    <t>COSTART:PARESTHESIA/GALEN:Paraesthesia\loom</t>
  </si>
  <si>
    <t>CRISP:4003-0026/NDFRT:N0000001574\cui, loom</t>
  </si>
  <si>
    <t>CSSO:CSSO_000180/RCD:XM07I\loom</t>
  </si>
  <si>
    <t>CSSO:CSSO_000180/ICPC2P:N06015\loom</t>
  </si>
  <si>
    <t>CSSO:CSSO_000180/ICPC2P:N05006\loom</t>
  </si>
  <si>
    <t>CSSO:CSSO_000180/GALEN:Paraesthesia\loom</t>
  </si>
  <si>
    <t>CSSO:CSSO_000180/NDFRT:N0000002326\loom</t>
  </si>
  <si>
    <t>CTCAE:Paresthesia/ICPC2P:N05006\loom</t>
  </si>
  <si>
    <t>CTCAE:Paresthesia/NDFRT:N0000002326\loom</t>
  </si>
  <si>
    <t>GALEN:Analgesia/PDQ:CDR0000039013\loom</t>
  </si>
  <si>
    <t>GALEN:Analgesia/NCIT:C15180\loom</t>
  </si>
  <si>
    <t>Paresthesias</t>
  </si>
  <si>
    <t>OMIM:MTHU005827</t>
  </si>
  <si>
    <t>HP:HP_0003401/OMIM:MTHU005827\loom</t>
  </si>
  <si>
    <t>IFAR</t>
  </si>
  <si>
    <t>IFAR:phenodb%3A1990</t>
  </si>
  <si>
    <t>HP:HP_0003401/IFAR:phenodb%3A1990\loom</t>
  </si>
  <si>
    <t>[D]Hyperaesthesia</t>
  </si>
  <si>
    <t>RCD:R0204</t>
  </si>
  <si>
    <t>ICD10CM:R20.3/RCD:R0204\cui</t>
  </si>
  <si>
    <t>ICD10CM:R20.3/ICPC2P:N05003\cui, loom</t>
  </si>
  <si>
    <t>ICD10CM:R20.3/ICD10:R20.3\cui</t>
  </si>
  <si>
    <t>ICD10CM:R20.3/NDFRT:N0000001584\cui, loom</t>
  </si>
  <si>
    <t>ICPC2P:N05003/RCD:R0204\cui</t>
  </si>
  <si>
    <t>ICPC2P:N05003/SYMP:SYMP_0000300\loom</t>
  </si>
  <si>
    <t>NDF-RT</t>
  </si>
  <si>
    <t>NDF-RT:N0000001584</t>
  </si>
  <si>
    <t>ICPC2P:N05003/NDF-RT:N0000001584\loom</t>
  </si>
  <si>
    <t>ICPC2P:N05003/ICD10CM:R20.3\cui, loom</t>
  </si>
  <si>
    <t>ICPC2P:N05003/COSTART:HYPERESTHESIA\loom</t>
  </si>
  <si>
    <t>ICPC2P:N05003/NDFRT:N0000001584\cui</t>
  </si>
  <si>
    <t>[D]Paraesthesia</t>
  </si>
  <si>
    <t>RCD:R0207</t>
  </si>
  <si>
    <t>ICPC2P:N05006/RCD:R0207\cui</t>
  </si>
  <si>
    <t>[D]Paresthesia</t>
  </si>
  <si>
    <t>SNOMEDCT:158228009</t>
  </si>
  <si>
    <t>ICPC2P:N05006/SNOMEDCT:158228009\cui</t>
  </si>
  <si>
    <t>ICPC2P:N05006/SYMP:SYMP_0000435\loom</t>
  </si>
  <si>
    <t>NDF-RT:N0000002326</t>
  </si>
  <si>
    <t>ICPC2P:N05006/NDF-RT:N0000002326\loom</t>
  </si>
  <si>
    <t>ICPC2P:N05006/NCIT:C28177\loom</t>
  </si>
  <si>
    <t>ICPC2P:N05006/CTCAE:Paresthesia\loom</t>
  </si>
  <si>
    <t>ICPC2P:N05006/CSSO:CSSO_000180\loom</t>
  </si>
  <si>
    <t>ICPC2P:N05006/COSTART:PARESTHESIA\loom</t>
  </si>
  <si>
    <t>ICPC2P:N05006/BDO:HP_0003401\loom</t>
  </si>
  <si>
    <t>ICPC2P:N05006/NDFRT:N0000002326\cui</t>
  </si>
  <si>
    <t>ICPC2P:N05006/OMIM:MTHU005827\cui</t>
  </si>
  <si>
    <t>ICPC2P:N06015/RCD:R0207\cui</t>
  </si>
  <si>
    <t>ICPC2P:N06015/SNOMEDCT:158228009\cui</t>
  </si>
  <si>
    <t>ICPC2P:N06015/CSSO:CSSO_000180\loom</t>
  </si>
  <si>
    <t>ICPC2P:N06015/COSTART:PARESTHESIA\loom</t>
  </si>
  <si>
    <t>ICPC2P:N06015/NDFRT:N0000002326\cui</t>
  </si>
  <si>
    <t>ICPC2P:N06015/OMIM:MTHU005827\cui</t>
  </si>
  <si>
    <t>ICPC2P:N06029/RCD:R0204\cui</t>
  </si>
  <si>
    <t>ICPC2P:N06029/COSTART:HYPERESTHESIA\loom</t>
  </si>
  <si>
    <t>ICPC2P:N06029/NDFRT:N0000001584\cui</t>
  </si>
  <si>
    <t>MESH:D006987/SNOMEDCT:158226008\cui</t>
  </si>
  <si>
    <t>MESH:D006987/RCD:R0205\cui</t>
  </si>
  <si>
    <t>MESH:D006987/ICPC2P:N06016\cui</t>
  </si>
  <si>
    <t>MESH:D006987/NDFRT:N0000001628\cui</t>
  </si>
  <si>
    <t>MESH:D006987/WHO-ART:0117\cui</t>
  </si>
  <si>
    <t>RPO</t>
  </si>
  <si>
    <t>RPO:Numbness</t>
  </si>
  <si>
    <t>MESH:D006987/RPO:Numbness\loom</t>
  </si>
  <si>
    <t>OMIM:MTHU008008</t>
  </si>
  <si>
    <t>MESH:D006987/OMIM:MTHU008008\loom</t>
  </si>
  <si>
    <t>NCIT:C34857</t>
  </si>
  <si>
    <t>MESH:D006987/NCIT:C34857\loom</t>
  </si>
  <si>
    <t>GALEN:Numbness</t>
  </si>
  <si>
    <t>MESH:D006987/GALEN:Numbness\loom</t>
  </si>
  <si>
    <t>MESH:D010292/OMIM:MTHU005827\loom</t>
  </si>
  <si>
    <t>MESH:D010292/IFAR:phenodb%3A1990\loom</t>
  </si>
  <si>
    <t>MP:MP_0003043/COSTART:HYPALGESIA\loom</t>
  </si>
  <si>
    <t>Increased pain threshold</t>
  </si>
  <si>
    <t>SNOMEDCT:247406002</t>
  </si>
  <si>
    <t>MP:MP_0003043/SNOMEDCT:247406002\loom</t>
  </si>
  <si>
    <t>RCD:X75tD</t>
  </si>
  <si>
    <t>MP:MP_0003043/RCD:X75tD\loom</t>
  </si>
  <si>
    <t>MP:MP_0005407/SNOMEDCT:247401007\loom</t>
  </si>
  <si>
    <t>MP:MP_0005407/RCD:X75t6\loom</t>
  </si>
  <si>
    <t>MP:MP_0005407/NDFRT:N0000001574\loom</t>
  </si>
  <si>
    <t>Pain control</t>
  </si>
  <si>
    <t>RCD:Ua28t</t>
  </si>
  <si>
    <t>NCIT:C15180/RCD:Ua28t\loom</t>
  </si>
  <si>
    <t>pain management</t>
  </si>
  <si>
    <t>TRAK</t>
  </si>
  <si>
    <t>TRAK:TRAK_0001200</t>
  </si>
  <si>
    <t>NCIT:C15180/TRAK:TRAK_0001200\loom</t>
  </si>
  <si>
    <t>Pain Management</t>
  </si>
  <si>
    <t>PMA</t>
  </si>
  <si>
    <t>PMA:PMA_1444</t>
  </si>
  <si>
    <t>NCIT:C15180/PMA:PMA_1444\loom</t>
  </si>
  <si>
    <t>Pain management</t>
  </si>
  <si>
    <t>LOINC</t>
  </si>
  <si>
    <t>LOINC:MTHU031888</t>
  </si>
  <si>
    <t>NCIT:C15180/LOINC:MTHU031888\loom</t>
  </si>
  <si>
    <t>LOINC:LP89789-9</t>
  </si>
  <si>
    <t>NCIT:C15180/LOINC:LP89789-9\loom</t>
  </si>
  <si>
    <t>LOINC:LP32931-5</t>
  </si>
  <si>
    <t>NCIT:C15180/LOINC:LP32931-5\loom</t>
  </si>
  <si>
    <t>HL7</t>
  </si>
  <si>
    <t>HL7:C1556002</t>
  </si>
  <si>
    <t>NCIT:C15180/HL7:C1556002\loom</t>
  </si>
  <si>
    <t>HL7:C1555810</t>
  </si>
  <si>
    <t>NCIT:C15180/HL7:C1555810\loom</t>
  </si>
  <si>
    <t>NCIT:C28177/ICPC2P:N05006\loom</t>
  </si>
  <si>
    <t>NCIT:C28177/NDFRT:N0000002326\loom</t>
  </si>
  <si>
    <t>NCIT:C34703/NDFRT:N0000001574\loom</t>
  </si>
  <si>
    <t>NDF-RT:N0000001628</t>
  </si>
  <si>
    <t>NCIT:C50445/NDF-RT:N0000001628\loom</t>
  </si>
  <si>
    <t>NCIT:C50445/COSTART:HYPESTHESIA\loom</t>
  </si>
  <si>
    <t>NCIT:C50445/NDFRT:N0000001628\loom</t>
  </si>
  <si>
    <t>NDFRT:N0000001574/SYMP:SYMP_0000836\loom</t>
  </si>
  <si>
    <t>NDFRT:N0000001574/SOPHARM:MP_0005407\loom</t>
  </si>
  <si>
    <t>NDFRT:N0000001574/RCD:X75t9\cui, loom</t>
  </si>
  <si>
    <t>NDFRT:N0000001574/NIFSTD:nlx_0906_MP_0005407\loom</t>
  </si>
  <si>
    <t>NDF-RT:N0000001574</t>
  </si>
  <si>
    <t>NDFRT:N0000001574/NDF-RT:N0000001574\loom</t>
  </si>
  <si>
    <t>NDFRT:N0000001574/NCIT:C34703\loom</t>
  </si>
  <si>
    <t>NDFRT:N0000001574/MP:MP_0005407\loom</t>
  </si>
  <si>
    <t>NDFRT:N0000001574/CRISP:4003-0026\cui, loom</t>
  </si>
  <si>
    <t>NDFRT:N0000001574/COSTART:HYPERALGESIA\cui, loom</t>
  </si>
  <si>
    <t>NDFRT:N0000001584/RCD:R0204\cui</t>
  </si>
  <si>
    <t>NDFRT:N0000001584/ICPC2P:N06029\cui</t>
  </si>
  <si>
    <t>NDFRT:N0000001584/ICPC2P:N05003\cui</t>
  </si>
  <si>
    <t>NDFRT:N0000001584/ICD10:R20.3\cui</t>
  </si>
  <si>
    <t>NDFRT:N0000001584/SYMP:SYMP_0000300\loom</t>
  </si>
  <si>
    <t>NDFRT:N0000001584/NDF-RT:N0000001584\loom</t>
  </si>
  <si>
    <t>NDFRT:N0000001584/ICD10CM:R20.3\cui, loom</t>
  </si>
  <si>
    <t>NDFRT:N0000001628/SNOMEDCT:158226008\cui</t>
  </si>
  <si>
    <t>NDFRT:N0000001628/RCD:R0205\cui</t>
  </si>
  <si>
    <t>NDFRT:N0000001628/ICPC2P:N06016\cui</t>
  </si>
  <si>
    <t>NDFRT:N0000001628/NDF-RT:N0000001628\loom</t>
  </si>
  <si>
    <t>NDFRT:N0000001628/MESH:D006987\cui</t>
  </si>
  <si>
    <t>NDFRT:N0000001628/COSTART:HYPESTHESIA\cui, loom</t>
  </si>
  <si>
    <t>NDFRT:N0000001628/WHO-ART:0117\cui</t>
  </si>
  <si>
    <t>NDFRT:N0000001628/SYMP:SYMP_0000834\loom</t>
  </si>
  <si>
    <t>NDFRT:N0000001628/NCIT:C50445\loom</t>
  </si>
  <si>
    <t>NDFRT:N0000002326/RCD:R0207\cui</t>
  </si>
  <si>
    <t>NDFRT:N0000002326/SNOMEDCT:158228009\cui</t>
  </si>
  <si>
    <t>NDFRT:N0000002326/ICPC2P:N06015\cui</t>
  </si>
  <si>
    <t>NDFRT:N0000002326/ICPC2P:N05006\cui</t>
  </si>
  <si>
    <t>NDFRT:N0000002326/SYMP:SYMP_0000435\loom</t>
  </si>
  <si>
    <t>NDFRT:N0000002326/NDF-RT:N0000002326\loom</t>
  </si>
  <si>
    <t>NDFRT:N0000002326/NCIT:C28177\loom</t>
  </si>
  <si>
    <t>NDFRT:N0000002326/CTCAE:Paresthesia\loom</t>
  </si>
  <si>
    <t>NDFRT:N0000002326/CSSO:CSSO_000180\loom</t>
  </si>
  <si>
    <t>NDFRT:N0000002326/BDO:HP_0003401\loom</t>
  </si>
  <si>
    <t>NDFRT:N0000002326/OMIM:MTHU005827\cui</t>
  </si>
  <si>
    <t>NIFSTD:nlx_0906_MP_0005407/SNOMEDCT:247401007\loom</t>
  </si>
  <si>
    <t>NIFSTD:nlx_0906_MP_0005407/RCD:X75t6\loom</t>
  </si>
  <si>
    <t>NIFSTD:nlx_0906_MP_0005407/NDFRT:N0000001574\loom</t>
  </si>
  <si>
    <t>OMIM:MTHU016084/RCD:R0207\cui</t>
  </si>
  <si>
    <t>OMIM:MTHU016084/SNOMEDCT:158228009\cui</t>
  </si>
  <si>
    <t>PDQ:CDR0000039013/TRAK:TRAK_0001200\loom</t>
  </si>
  <si>
    <t>PDQ:CDR0000039013/PMA:PMA_1444\loom</t>
  </si>
  <si>
    <t>PDQ:CDR0000039013/LOINC:MTHU031888\loom</t>
  </si>
  <si>
    <t>PDQ:CDR0000039013/LOINC:LP89789-9\loom</t>
  </si>
  <si>
    <t>PDQ:CDR0000039013/LOINC:LP32931-5\loom</t>
  </si>
  <si>
    <t>PDQ:CDR0000039013/HL7:C1556002\loom</t>
  </si>
  <si>
    <t>PDQ:CDR0000039013/HL7:C1555810\loom</t>
  </si>
  <si>
    <t>RCD:X75t9/NDFRT:N0000001574\cui, loom</t>
  </si>
  <si>
    <t>RCD:X75tG/COSTART:HYPALGESIA\loom</t>
  </si>
  <si>
    <t>SOPHARM:MP_0003043/COSTART:HYPALGESIA\loom</t>
  </si>
  <si>
    <t>SOPHARM:MP_0005407/NDFRT:N0000001574\loom</t>
  </si>
  <si>
    <t>SYMP:SYMP_0000300/ICPC2P:N05003\loom</t>
  </si>
  <si>
    <t>SYMP:SYMP_0000300/NDFRT:N0000001584\loom</t>
  </si>
  <si>
    <t>SYMP:SYMP_0000435/ICPC2P:N05006\loom</t>
  </si>
  <si>
    <t>SYMP:SYMP_0000435/NDFRT:N0000002326\loom</t>
  </si>
  <si>
    <t>SYMP:SYMP_0000834/NDF-RT:N0000001628\loom</t>
  </si>
  <si>
    <t>SYMP:SYMP_0000834/COSTART:HYPESTHESIA\loom</t>
  </si>
  <si>
    <t>SYMP:SYMP_0000834/NDFRT:N0000001628\loom</t>
  </si>
  <si>
    <t>SYMP:SYMP_0000835/COSTART:HYPALGESIA\loom</t>
  </si>
  <si>
    <t>SYMP:SYMP_0000836/NDFRT:N0000001574\loom</t>
  </si>
  <si>
    <t>SNOMEDCT:206855009</t>
  </si>
  <si>
    <t>WHO-ART:0117/SNOMEDCT:206855009\cui</t>
  </si>
  <si>
    <t>WHO-ART:0117/SNOMEDCT:158226008\cui</t>
  </si>
  <si>
    <t>WHO-ART:0117/RCD:R0205\cui</t>
  </si>
  <si>
    <t>WHO-ART:0117/ICPC2P:N06016\cui</t>
  </si>
  <si>
    <t>WHO-ART:0117/MESH:D006987\cui</t>
  </si>
  <si>
    <t>WHO-ART:0117/COSTART:HYPESTHESIA\cui, loom</t>
  </si>
  <si>
    <t>WHO-ART:0117/NDFRT:N0000001628\cui</t>
  </si>
  <si>
    <t>WHO-ART:0117/RPO:Numbness\loom</t>
  </si>
  <si>
    <t>WHO-ART:0117/OMIM:MTHU008008\loom</t>
  </si>
  <si>
    <t>WHO-ART:0117/NCIT:C34857\loom</t>
  </si>
  <si>
    <t>WHO-ART:0117/GALEN:Numbness\loom</t>
  </si>
  <si>
    <t>WHO-ART:0117/SNOMEDCT:398026008\cui</t>
  </si>
  <si>
    <t>SNOMEDCT:279077001</t>
  </si>
  <si>
    <t>WHO-ART:0117/SNOMEDCT:279077001\cui</t>
  </si>
  <si>
    <t>WHO-ART:0117/RCD:Xa0yR\cui</t>
  </si>
  <si>
    <t>TH-TH</t>
  </si>
  <si>
    <t>GALEN:Analgesia/PHARE:DrugRelatedAnalgesia\loom</t>
  </si>
  <si>
    <t>GALEN:Analgesia/MESH:D000698\loom</t>
  </si>
  <si>
    <t>MESH:D000698/PHARE:DrugRelatedAnalgesia\loom</t>
  </si>
  <si>
    <t>MESH:D000698/GALEN:Analgesia\loom</t>
  </si>
  <si>
    <t>NCIT:C15180/PHARE:DrugRelatedAnalgesia\loom</t>
  </si>
  <si>
    <t>NCIT:C15180/GALEN:Analgesia\loom</t>
  </si>
  <si>
    <t>PDQ:CDR0000039013/PHARE:DrugRelatedAnalgesia\loom</t>
  </si>
  <si>
    <t>PDQ:CDR0000039013/GALEN:Analgesia\loom</t>
  </si>
  <si>
    <t>PHARE:DrugRelatedAnalgesia/MESH:D000698\loom</t>
  </si>
  <si>
    <t>PHARE:DrugRelatedAnalgesia/GALEN:Analgesia\loom</t>
  </si>
  <si>
    <t>PHARE:DrugRelatedAnalgesia/PDQ:CDR0000039013\loom</t>
  </si>
  <si>
    <t>PHARE:DrugRelatedAnalgesia/NCIT:C15180\loom</t>
  </si>
  <si>
    <t>TH-S?</t>
  </si>
  <si>
    <t>GALEN:Analgesia/CRISP:2682-4101\loom</t>
  </si>
  <si>
    <t>MESH:D000698/CRISP:2682-4101\loom</t>
  </si>
  <si>
    <t>NDF-RT:N0000175439</t>
  </si>
  <si>
    <t>NCIT:C15180/NDF-RT:N0000175439\loom</t>
  </si>
  <si>
    <t>NCIT:C15180/CRISP:2682-4101\loom</t>
  </si>
  <si>
    <t>PDQ:CDR0000039013/NDF-RT:N0000175439\loom</t>
  </si>
  <si>
    <t>PDQ:CDR0000039013/CRISP:2682-4101\loom</t>
  </si>
  <si>
    <t>PHARE:DrugRelatedAnalgesia/CRISP:2682-4101\loom</t>
  </si>
  <si>
    <t>TH-PS</t>
  </si>
  <si>
    <t>GALEN:Analgesia/SOPHARM:MP_0004270\loom</t>
  </si>
  <si>
    <t>GALEN:Analgesia/MP:MP_0004270\loom</t>
  </si>
  <si>
    <t>GALEN:Analgesia/RCD:X75tH\loom</t>
  </si>
  <si>
    <t>MESH:D000698/SOPHARM:MP_0004270\loom</t>
  </si>
  <si>
    <t>MESH:D000698/MP:MP_0004270\loom</t>
  </si>
  <si>
    <t>NCIT:C15180/SOPHARM:MP_0004270\loom</t>
  </si>
  <si>
    <t>NCIT:C15180/MP:MP_0004270\loom</t>
  </si>
  <si>
    <t>PDQ:CDR0000039013/SOPHARM:MP_0004270\loom</t>
  </si>
  <si>
    <t>PDQ:CDR0000039013/MP:MP_0004270\loom</t>
  </si>
  <si>
    <t>PHARE:DrugRelatedAnalgesia/SOPHARM:MP_0004270\loom</t>
  </si>
  <si>
    <t>PHARE:DrugRelatedAnalgesia/MP:MP_0004270\loom</t>
  </si>
  <si>
    <t>PHARE:DrugRelatedAnalgesia/SNOMEDCT:38433004\loom</t>
  </si>
  <si>
    <t>PHARE:DrugRelatedAnalgesia/RCD:X75tH\loom</t>
  </si>
  <si>
    <t>TH-PE</t>
  </si>
  <si>
    <t>GALEN:Analgesia/NDF-RT:N0000175439\loom</t>
  </si>
  <si>
    <t>T</t>
  </si>
  <si>
    <t>GALEN:Analgesia/NDFRT:N0000175439\loom</t>
  </si>
  <si>
    <t>MESH:D000698/NDF-RT:N0000175439\loom</t>
  </si>
  <si>
    <t>PHARE:DrugRelatedAnalgesia/NDF-RT:N0000175439\loom</t>
  </si>
  <si>
    <t>PHARE:DrugRelatedAnalgesia/NDFRT:N0000175439\loom</t>
  </si>
  <si>
    <t>T?</t>
  </si>
  <si>
    <t>BDO:HP_0003401/RH-MESH:C10.597.751.791.875\loom</t>
  </si>
  <si>
    <t>U</t>
  </si>
  <si>
    <t>BDO:HP_0003401/MEDDRA:10033987\loom</t>
  </si>
  <si>
    <t>http://uwhealth.org/himc/icd/icd09/#782.0</t>
  </si>
  <si>
    <t>HIMC-ICD09</t>
  </si>
  <si>
    <t>HIMC-ICD09:782.0</t>
  </si>
  <si>
    <t>BDO:HP_0003401/HIMC-ICD09:782.0\loom</t>
  </si>
  <si>
    <t>http://bioonto.de/mesh.owl#D000698</t>
  </si>
  <si>
    <t>COSTART:HYPALGESIA/RH-MESH:D000698\loom</t>
  </si>
  <si>
    <t>http://bioonto.de/mesh.owl#D000772</t>
  </si>
  <si>
    <t>RH-MESH:D000772</t>
  </si>
  <si>
    <t>COSTART:HYPALGESIA/RH-MESH:D000772\loom</t>
  </si>
  <si>
    <t>http://bioonto.de/mesh.owl#E03.091</t>
  </si>
  <si>
    <t>COSTART:HYPALGESIA/RH-MESH:E03.091\loom</t>
  </si>
  <si>
    <t>http://bioonto.de/mesh.owl#E03.155.086.231</t>
  </si>
  <si>
    <t>RH-MESH:E03.155.086.231</t>
  </si>
  <si>
    <t>COSTART:HYPALGESIA/RH-MESH:E03.155.086.231\loom</t>
  </si>
  <si>
    <t>http://purl.bioontology.org/ontology/MDR/10002095</t>
  </si>
  <si>
    <t>MEDDRA:10002095</t>
  </si>
  <si>
    <t>COSTART:HYPALGESIA/MEDDRA:10002095\loom</t>
  </si>
  <si>
    <t>http://purl.bioontology.org/ontology/MDR/10002182</t>
  </si>
  <si>
    <t>COSTART:HYPALGESIA/MEDDRA:10002182\cui</t>
  </si>
  <si>
    <t>http://purl.bioontology.org/ontology/MDR/10002322</t>
  </si>
  <si>
    <t>MEDDRA:10002322</t>
  </si>
  <si>
    <t>COSTART:HYPALGESIA/MEDDRA:10002322\loom</t>
  </si>
  <si>
    <t>http://purl.bioontology.org/ontology/MDR/10002324</t>
  </si>
  <si>
    <t>MEDDRA:10002324</t>
  </si>
  <si>
    <t>COSTART:HYPALGESIA/MEDDRA:10002324\loom</t>
  </si>
  <si>
    <t>http://purl.bioontology.org/ontology/MDR/10002325</t>
  </si>
  <si>
    <t>MEDDRA:10002325</t>
  </si>
  <si>
    <t>COSTART:HYPALGESIA/MEDDRA:10002325\loom</t>
  </si>
  <si>
    <t>http://purl.bioontology.org/ontology/MDR/10003034</t>
  </si>
  <si>
    <t>MEDDRA:10003034</t>
  </si>
  <si>
    <t>COSTART:HYPALGESIA/MEDDRA:10003034\loom</t>
  </si>
  <si>
    <t>http://purl.bioontology.org/ontology/MDR/10020549</t>
  </si>
  <si>
    <t>MEDDRA:10020549</t>
  </si>
  <si>
    <t>COSTART:HYPALGESIA/MEDDRA:10020549\loom</t>
  </si>
  <si>
    <t>http://purl.bioontology.org/ontology/MDR/10020945</t>
  </si>
  <si>
    <t>COSTART:HYPALGESIA/MEDDRA:10020945\loom</t>
  </si>
  <si>
    <t>http://bioonto.de/mesh.owl#C10.597.751.791.400</t>
  </si>
  <si>
    <t>COSTART:HYPERALGESIA/RH-MESH:C10.597.751.791.400\loom</t>
  </si>
  <si>
    <t>http://purl.bioontology.org/ontology/MDR/10020573</t>
  </si>
  <si>
    <t>COSTART:HYPERALGESIA/MEDDRA:10020573\cui, loom</t>
  </si>
  <si>
    <t>http://bioonto.de/mesh.owl#C10.597.751.791.450</t>
  </si>
  <si>
    <t>COSTART:HYPERESTHESIA/RH-MESH:C10.597.751.791.450\loom</t>
  </si>
  <si>
    <t>http://purl.bioontology.org/ontology/MDR/10020569</t>
  </si>
  <si>
    <t>MEDDRA:10020569</t>
  </si>
  <si>
    <t>COSTART:HYPERESTHESIA/MEDDRA:10020569\cui</t>
  </si>
  <si>
    <t>http://purl.bioontology.org/ontology/MDR/10020622</t>
  </si>
  <si>
    <t>COSTART:HYPERESTHESIA/MEDDRA:10020622\loom</t>
  </si>
  <si>
    <t>http://purl.bioontology.org/ontology/MDR/10020623</t>
  </si>
  <si>
    <t>MEDDRA:10020623</t>
  </si>
  <si>
    <t>COSTART:HYPERESTHESIA/MEDDRA:10020623\loom</t>
  </si>
  <si>
    <t>http://purl.bioontology.org/ontology/MDR/10020749</t>
  </si>
  <si>
    <t>MEDDRA:10020749</t>
  </si>
  <si>
    <t>COSTART:HYPERESTHESIA/MEDDRA:10020749\loom</t>
  </si>
  <si>
    <t>http://purl.bioontology.org/ontology/MDR/10044124</t>
  </si>
  <si>
    <t>MEDDRA:10044124</t>
  </si>
  <si>
    <t>COSTART:HYPERESTHESIA/MEDDRA:10044124\loom</t>
  </si>
  <si>
    <t>http://bioonto.de/mesh.owl#C10.597.751.791.500</t>
  </si>
  <si>
    <t>COSTART:HYPESTHESIA/RH-MESH:C10.597.751.791.500\loom</t>
  </si>
  <si>
    <t>http://purl.bioontology.org/ontology/MDR/10005900</t>
  </si>
  <si>
    <t>MEDDRA:10005900</t>
  </si>
  <si>
    <t>COSTART:HYPESTHESIA/MEDDRA:10005900\loom</t>
  </si>
  <si>
    <t>http://purl.bioontology.org/ontology/MDR/10020922</t>
  </si>
  <si>
    <t>COSTART:HYPESTHESIA/MEDDRA:10020922\cui, loom</t>
  </si>
  <si>
    <t>http://purl.bioontology.org/ontology/MDR/10020937</t>
  </si>
  <si>
    <t>COSTART:HYPESTHESIA/MEDDRA:10020937\loom</t>
  </si>
  <si>
    <t>http://purl.bioontology.org/ontology/MDR/10020976</t>
  </si>
  <si>
    <t>COSTART:HYPESTHESIA/MEDDRA:10020976\loom</t>
  </si>
  <si>
    <t>http://purl.bioontology.org/ontology/MDR/10022047</t>
  </si>
  <si>
    <t>MEDDRA:10022047</t>
  </si>
  <si>
    <t>COSTART:HYPESTHESIA/MEDDRA:10022047\loom</t>
  </si>
  <si>
    <t>http://purl.bioontology.org/ontology/MDR/10029835</t>
  </si>
  <si>
    <t>MEDDRA:10029835</t>
  </si>
  <si>
    <t>COSTART:HYPESTHESIA/MEDDRA:10029835\loom</t>
  </si>
  <si>
    <t>http://purl.bioontology.org/ontology/MDR/10029842</t>
  </si>
  <si>
    <t>MEDDRA:10029842</t>
  </si>
  <si>
    <t>COSTART:HYPESTHESIA/MEDDRA:10029842\loom</t>
  </si>
  <si>
    <t>http://purl.bioontology.org/ontology/MDR/10039520</t>
  </si>
  <si>
    <t>MEDDRA:10039520</t>
  </si>
  <si>
    <t>COSTART:HYPESTHESIA/MEDDRA:10039520\loom</t>
  </si>
  <si>
    <t>COSTART:PARESTHESIA/RH-MESH:C10.597.751.791.875\loom</t>
  </si>
  <si>
    <t>http://purl.bioontology.org/ontology/MDR/10009873</t>
  </si>
  <si>
    <t>MEDDRA:10009873</t>
  </si>
  <si>
    <t>COSTART:PARESTHESIA/MEDDRA:10009873\loom</t>
  </si>
  <si>
    <t>http://purl.bioontology.org/ontology/MDR/10011325</t>
  </si>
  <si>
    <t>MEDDRA:10011325</t>
  </si>
  <si>
    <t>COSTART:PARESTHESIA/MEDDRA:10011325\loom</t>
  </si>
  <si>
    <t>http://purl.bioontology.org/ontology/MDR/10017062</t>
  </si>
  <si>
    <t>MEDDRA:10017062</t>
  </si>
  <si>
    <t>COSTART:PARESTHESIA/MEDDRA:10017062\loom</t>
  </si>
  <si>
    <t>http://purl.bioontology.org/ontology/MDR/10029829</t>
  </si>
  <si>
    <t>MEDDRA:10029829</t>
  </si>
  <si>
    <t>COSTART:PARESTHESIA/MEDDRA:10029829\loom</t>
  </si>
  <si>
    <t>COSTART:PARESTHESIA/MEDDRA:10033987\loom</t>
  </si>
  <si>
    <t>http://purl.bioontology.org/ontology/MDR/10033989</t>
  </si>
  <si>
    <t>MEDDRA:10033989</t>
  </si>
  <si>
    <t>COSTART:PARESTHESIA/MEDDRA:10033989\loom</t>
  </si>
  <si>
    <t>http://purl.bioontology.org/ontology/MDR/10033991</t>
  </si>
  <si>
    <t>MEDDRA:10033991</t>
  </si>
  <si>
    <t>COSTART:PARESTHESIA/MEDDRA:10033991\loom</t>
  </si>
  <si>
    <t>http://purl.bioontology.org/ontology/MDR/10033992</t>
  </si>
  <si>
    <t>MEDDRA:10033992</t>
  </si>
  <si>
    <t>COSTART:PARESTHESIA/MEDDRA:10033992\loom</t>
  </si>
  <si>
    <t>http://purl.bioontology.org/ontology/MDR/10040020</t>
  </si>
  <si>
    <t>MEDDRA:10040020</t>
  </si>
  <si>
    <t>COSTART:PARESTHESIA/MEDDRA:10040020\cui, loom</t>
  </si>
  <si>
    <t>http://purl.bioontology.org/ontology/MDR/10040026</t>
  </si>
  <si>
    <t>MEDDRA:10040026</t>
  </si>
  <si>
    <t>COSTART:PARESTHESIA/MEDDRA:10040026\loom</t>
  </si>
  <si>
    <t>http://purl.bioontology.org/ontology/MDR/10043877</t>
  </si>
  <si>
    <t>MEDDRA:10043877</t>
  </si>
  <si>
    <t>COSTART:PARESTHESIA/MEDDRA:10043877\loom</t>
  </si>
  <si>
    <t>http://purl.bioontology.org/ontology/MDR/10043879</t>
  </si>
  <si>
    <t>MEDDRA:10043879</t>
  </si>
  <si>
    <t>COSTART:PARESTHESIA/MEDDRA:10043879\loom</t>
  </si>
  <si>
    <t>http://purl.bioontology.org/ontology/MDR/10043881</t>
  </si>
  <si>
    <t>MEDDRA:10043881</t>
  </si>
  <si>
    <t>COSTART:PARESTHESIA/MEDDRA:10043881\loom</t>
  </si>
  <si>
    <t>http://purl.bioontology.org/ontology/MDR/10047316</t>
  </si>
  <si>
    <t>MEDDRA:10047316</t>
  </si>
  <si>
    <t>COSTART:PARESTHESIA/MEDDRA:10047316\loom</t>
  </si>
  <si>
    <t>CRISP:2682-4101/RH-MESH:D000698\loom</t>
  </si>
  <si>
    <t>http://bioonto.de/mesh.owl#D059408</t>
  </si>
  <si>
    <t>RH-MESH:D059408</t>
  </si>
  <si>
    <t>CRISP:2682-4101/RH-MESH:D059408\loom</t>
  </si>
  <si>
    <t>http://bioonto.de/mesh.owl#E02.745</t>
  </si>
  <si>
    <t>RH-MESH:E02.745</t>
  </si>
  <si>
    <t>CRISP:2682-4101/RH-MESH:E02.745\loom</t>
  </si>
  <si>
    <t>http://bioonto.de/mesh.owl#N04.590.607.500</t>
  </si>
  <si>
    <t>RH-MESH:N04.590.607.500</t>
  </si>
  <si>
    <t>CRISP:2682-4101/RH-MESH:N04.590.607.500\loom</t>
  </si>
  <si>
    <t>http://purl.bioontology.org/ontology/HOM-CLINIC/MM_CLASS_256</t>
  </si>
  <si>
    <t>HOM-CLINIC</t>
  </si>
  <si>
    <t>HOM-CLINIC:MM_CLASS_256</t>
  </si>
  <si>
    <t>CRISP:2682-4101/HOM-CLINIC:MM_CLASS_256\loom</t>
  </si>
  <si>
    <t>http://purl.bioontology.org/ontology/HOMERUN-UHC/MM_CLASS_266</t>
  </si>
  <si>
    <t>HOMERUN-UHC</t>
  </si>
  <si>
    <t>HOMERUN-UHC:MM_CLASS_266</t>
  </si>
  <si>
    <t>CRISP:2682-4101/HOMERUN-UHC:MM_CLASS_266\loom</t>
  </si>
  <si>
    <t>CRISP:2682-4101/MEDDRA:10002182\loom</t>
  </si>
  <si>
    <t>http://purl.bioontology.org/ontology/MDR/10056350</t>
  </si>
  <si>
    <t>MEDDRA:10056350</t>
  </si>
  <si>
    <t>CRISP:2682-4101/MEDDRA:10056350\loom</t>
  </si>
  <si>
    <t>http://uwhealth.org/himc/loinc/#54557-4</t>
  </si>
  <si>
    <t>HIMC-LOINC</t>
  </si>
  <si>
    <t>HIMC-LOINC:54557-4</t>
  </si>
  <si>
    <t>CRISP:2682-4101/HIMC-LOINC:54557-4\loom</t>
  </si>
  <si>
    <t>CRISP:4003-0026/RH-MESH:C10.597.751.791.400\loom</t>
  </si>
  <si>
    <t>CRISP:4003-0026/MEDDRA:10020573\cui, loom</t>
  </si>
  <si>
    <t>CSSO:CSSO_000180/RH-MESH:C10.597.751.791.875\loom</t>
  </si>
  <si>
    <t>CSSO:CSSO_000180/MEDDRA:10033987\loom</t>
  </si>
  <si>
    <t>CSSO:CSSO_000180/HIMC-ICD09:782.0\loom</t>
  </si>
  <si>
    <t>http://purl.bioontology.org/ontology/MDR/10062872</t>
  </si>
  <si>
    <t>CTCAE:Dysesthesia/MEDDRA:10062872\loom</t>
  </si>
  <si>
    <t>CTCAE:Paresthesia/RH-MESH:C10.597.751.791.875\loom</t>
  </si>
  <si>
    <t>CTCAE:Paresthesia/MEDDRA:10033987\loom</t>
  </si>
  <si>
    <t>CTCAE:Paresthesia/HIMC-ICD09:782.0\loom</t>
  </si>
  <si>
    <t>GALEN:Analgesia/RH-MESH:D000698\loom</t>
  </si>
  <si>
    <t>GALEN:Analgesia/MEDDRA:10002182\loom</t>
  </si>
  <si>
    <t>HP:HP_0003401/RH-MESH:C10.597.751.791.875\loom</t>
  </si>
  <si>
    <t>HP:HP_0003401/MEDDRA:10033987\loom</t>
  </si>
  <si>
    <t>HP:HP_0003474/MEDDRA:10020937\loom</t>
  </si>
  <si>
    <t>HP:HP_0003474/MEDDRA:10020976\loom</t>
  </si>
  <si>
    <t>ICD10CM:R20.3/RH-MESH:C10.597.751.791.450\loom</t>
  </si>
  <si>
    <t>http://purl.bioontology.org/ontology/MDR/10020568</t>
  </si>
  <si>
    <t>ICD10CM:R20.3/MEDDRA:10020568\cui</t>
  </si>
  <si>
    <t>ICD10CM:R20.3/MEDDRA:10020622\loom</t>
  </si>
  <si>
    <t>ICD10CM:R20.3/HIMC-ICD09:782.0\loom</t>
  </si>
  <si>
    <t>ICPC2P:N05003/RH-MESH:C10.597.751.791.450\loom</t>
  </si>
  <si>
    <t>http://bioonto.de/mesh.owl#C23.888.592.763.770.450</t>
  </si>
  <si>
    <t>ICPC2P:N05003/RH-MESH:C23.888.592.763.770.450\loom</t>
  </si>
  <si>
    <t>http://bioonto.de/mesh.owl#D006941</t>
  </si>
  <si>
    <t>ICPC2P:N05003/RH-MESH:D006941\loom</t>
  </si>
  <si>
    <t>ICPC2P:N05003/MEDDRA:10020568\cui, loom</t>
  </si>
  <si>
    <t>ICPC2P:N05006/RH-MESH:C10.597.751.791.875\loom</t>
  </si>
  <si>
    <t>http://bioonto.de/mesh.owl#C23.888.592.763.770.875</t>
  </si>
  <si>
    <t>ICPC2P:N05006/RH-MESH:C23.888.592.763.770.875\loom</t>
  </si>
  <si>
    <t>http://bioonto.de/mesh.owl#D010292</t>
  </si>
  <si>
    <t>ICPC2P:N05006/RH-MESH:D010292\loom</t>
  </si>
  <si>
    <t>http://purl.bioontology.org/ontology/MDR/10033775</t>
  </si>
  <si>
    <t>MEDDRA:10033775</t>
  </si>
  <si>
    <t>ICPC2P:N05006/MEDDRA:10033775\cui, loom</t>
  </si>
  <si>
    <t>ICPC2P:N06015/MEDDRA:10033775\cui, loom</t>
  </si>
  <si>
    <t>ICPC2P:N06029/MEDDRA:10020568\cui, loom</t>
  </si>
  <si>
    <t>MESH:D000698/RH-MESH:D000698\loom</t>
  </si>
  <si>
    <t>MESH:D000698/MEDDRA:10002182\loom</t>
  </si>
  <si>
    <t>MESH:D006930/RH-MESH:C10.597.751.791.400\loom</t>
  </si>
  <si>
    <t>MESH:D006930/MEDDRA:10020573\loom</t>
  </si>
  <si>
    <t>MESH:D006941/RH-MESH:C10.597.751.791.450\loom</t>
  </si>
  <si>
    <t>MESH:D006941/MEDDRA:10020622\loom</t>
  </si>
  <si>
    <t>MESH:D006987/RH-MESH:C10.597.751.791.500\loom</t>
  </si>
  <si>
    <t>MESH:D006987/MEDDRA:10020922\cui, loom</t>
  </si>
  <si>
    <t>MESH:D006987/MEDDRA:10020937\cui</t>
  </si>
  <si>
    <t>MESH:D006987/MEDDRA:10020976\cui</t>
  </si>
  <si>
    <t>MESH:D006987/MEDDRA:10029829\loom</t>
  </si>
  <si>
    <t>http://purl.bioontology.org/ontology/MDR/10065987</t>
  </si>
  <si>
    <t>MEDDRA:10065987</t>
  </si>
  <si>
    <t>MESH:D006987/MEDDRA:10065987\cui</t>
  </si>
  <si>
    <t>MESH:D010292/RH-MESH:C10.597.751.791.875\loom</t>
  </si>
  <si>
    <t>MESH:D010292/MEDDRA:10033987\loom</t>
  </si>
  <si>
    <t>MESH:D010292/MEDDRA:10033989\loom</t>
  </si>
  <si>
    <t>MP:MP_0003043/MEDDRA:10020945\loom</t>
  </si>
  <si>
    <t>http://purl.bioontology.org/ontology/MDR/10053552</t>
  </si>
  <si>
    <t>MP:MP_0003177/MEDDRA:10053552\loom</t>
  </si>
  <si>
    <t>MP:MP_0004270/RH-MESH:D000698\loom</t>
  </si>
  <si>
    <t>MP:MP_0004270/MEDDRA:10002182\loom</t>
  </si>
  <si>
    <t>MP:MP_0005407/RH-MESH:C10.597.751.791.400\loom</t>
  </si>
  <si>
    <t>MP:MP_0005407/MEDDRA:10020573\loom</t>
  </si>
  <si>
    <t>NCIT:C15180/RH-MESH:D000698\loom</t>
  </si>
  <si>
    <t>NCIT:C15180/RH-MESH:D059408\loom</t>
  </si>
  <si>
    <t>NCIT:C15180/RH-MESH:E02.745\loom</t>
  </si>
  <si>
    <t>NCIT:C15180/RH-MESH:E03.091\loom</t>
  </si>
  <si>
    <t>NCIT:C15180/RH-MESH:N04.590.607.500\loom</t>
  </si>
  <si>
    <t>NCIT:C15180/HOM-CLINIC:MM_CLASS_256\loom</t>
  </si>
  <si>
    <t>NCIT:C15180/HOMERUN-UHC:MM_CLASS_266\loom</t>
  </si>
  <si>
    <t>NCIT:C15180/MEDDRA:10056350\loom</t>
  </si>
  <si>
    <t>NCIT:C15180/HIMC-LOINC:54557-4\loom</t>
  </si>
  <si>
    <t>NCIT:C28177/RH-MESH:C10.597.751.791.875\loom</t>
  </si>
  <si>
    <t>NCIT:C28177/MEDDRA:10033987\loom</t>
  </si>
  <si>
    <t>NCIT:C28177/HIMC-ICD09:782.0\loom</t>
  </si>
  <si>
    <t>NCIT:C28246/MEDDRA:10062872\loom</t>
  </si>
  <si>
    <t>NCIT:C34703/RH-MESH:C10.597.751.791.400\loom</t>
  </si>
  <si>
    <t>NCIT:C34703/MEDDRA:10020573\loom</t>
  </si>
  <si>
    <t>NCIT:C50445/RH-MESH:C10.597.751.791.500\loom</t>
  </si>
  <si>
    <t>http://bioonto.de/mesh.owl#C23.888.592.763.770.500</t>
  </si>
  <si>
    <t>NCIT:C50445/RH-MESH:C23.888.592.763.770.500\loom</t>
  </si>
  <si>
    <t>http://bioonto.de/mesh.owl#D006987</t>
  </si>
  <si>
    <t>NCIT:C50445/RH-MESH:D006987\loom</t>
  </si>
  <si>
    <t>NCIT:C50445/MEDDRA:10020922\loom</t>
  </si>
  <si>
    <t>NCIT:C50445/MEDDRA:10020976\loom</t>
  </si>
  <si>
    <t>NCIT:C50445/HIMC-ICD09:782.0\loom</t>
  </si>
  <si>
    <t>NDFRT:N0000001574/RH-MESH:C10.597.751.791.400\loom</t>
  </si>
  <si>
    <t>http://bioonto.de/mesh.owl#C23.888.592.763.770.400</t>
  </si>
  <si>
    <t>NDFRT:N0000001574/RH-MESH:C23.888.592.763.770.400\loom</t>
  </si>
  <si>
    <t>http://bioonto.de/mesh.owl#D006930</t>
  </si>
  <si>
    <t>NDFRT:N0000001574/RH-MESH:D006930\loom</t>
  </si>
  <si>
    <t>NDFRT:N0000001574/MEDDRA:10020573\cui, loom</t>
  </si>
  <si>
    <t>http://purl.bioontology.org/ontology/MDR/10065952</t>
  </si>
  <si>
    <t>NDFRT:N0000001574/MEDDRA:10065952\cui</t>
  </si>
  <si>
    <t>NDFRT:N0000001584/RH-MESH:C10.597.751.791.450\loom</t>
  </si>
  <si>
    <t>NDFRT:N0000001584/RH-MESH:C23.888.592.763.770.450\loom</t>
  </si>
  <si>
    <t>NDFRT:N0000001584/RH-MESH:D006941\loom</t>
  </si>
  <si>
    <t>NDFRT:N0000001584/MEDDRA:10020568\cui</t>
  </si>
  <si>
    <t>http://purl.bioontology.org/ontology/MDR/10020577</t>
  </si>
  <si>
    <t>MEDDRA:10020577</t>
  </si>
  <si>
    <t>NDFRT:N0000001584/MEDDRA:10020577\cui</t>
  </si>
  <si>
    <t>NDFRT:N0000001584/MEDDRA:10020622\cui</t>
  </si>
  <si>
    <t>NDFRT:N0000001628/RH-MESH:C10.597.751.791.500\loom</t>
  </si>
  <si>
    <t>NDFRT:N0000001628/RH-MESH:C23.888.592.763.770.500\loom</t>
  </si>
  <si>
    <t>NDFRT:N0000001628/RH-MESH:D006987\loom</t>
  </si>
  <si>
    <t>NDFRT:N0000001628/MEDDRA:10020922\cui, loom</t>
  </si>
  <si>
    <t>NDFRT:N0000001628/MEDDRA:10020937\cui</t>
  </si>
  <si>
    <t>NDFRT:N0000001628/MEDDRA:10020976\cui, loom</t>
  </si>
  <si>
    <t>NDFRT:N0000001628/MEDDRA:10029829\loom</t>
  </si>
  <si>
    <t>NDFRT:N0000001628/MEDDRA:10065987\cui</t>
  </si>
  <si>
    <t>NDFRT:N0000002326/RH-MESH:C10.597.751.791.875\loom</t>
  </si>
  <si>
    <t>NDFRT:N0000002326/RH-MESH:C23.888.592.763.770.875\loom</t>
  </si>
  <si>
    <t>NDFRT:N0000002326/RH-MESH:D010292\loom</t>
  </si>
  <si>
    <t>NDFRT:N0000002326/MEDDRA:10033775\cui</t>
  </si>
  <si>
    <t>http://purl.bioontology.org/ontology/MDR/10033922</t>
  </si>
  <si>
    <t>MEDDRA:10033922</t>
  </si>
  <si>
    <t>NDFRT:N0000002326/MEDDRA:10033922\cui</t>
  </si>
  <si>
    <t>NDFRT:N0000002326/MEDDRA:10033987\cui</t>
  </si>
  <si>
    <t>NDFRT:N0000175439/RH-MESH:D000698\loom</t>
  </si>
  <si>
    <t>NDFRT:N0000175439/RH-MESH:E03.091\loom</t>
  </si>
  <si>
    <t>NIFSTD:nlx_0906_MP_0005407/RH-MESH:C10.597.751.791.400\loom</t>
  </si>
  <si>
    <t>NIFSTD:nlx_0906_MP_0005407/MEDDRA:10020573\loom</t>
  </si>
  <si>
    <t>OMIM:MTHU016084/RH-MESH:C10.597.751.791.875\loom</t>
  </si>
  <si>
    <t>OMIM:MTHU016084/MEDDRA:10033987\loom</t>
  </si>
  <si>
    <t>PDQ:CDR0000039013/RH-MESH:D000698\loom</t>
  </si>
  <si>
    <t>PDQ:CDR0000039013/RH-MESH:D059408\loom</t>
  </si>
  <si>
    <t>PDQ:CDR0000039013/RH-MESH:E02.745\loom</t>
  </si>
  <si>
    <t>PDQ:CDR0000039013/RH-MESH:E03.091\loom</t>
  </si>
  <si>
    <t>PDQ:CDR0000039013/RH-MESH:N04.590.607.500\loom</t>
  </si>
  <si>
    <t>PDQ:CDR0000039013/HOM-CLINIC:MM_CLASS_256\loom</t>
  </si>
  <si>
    <t>PDQ:CDR0000039013/HOMERUN-UHC:MM_CLASS_266\loom</t>
  </si>
  <si>
    <t>PDQ:CDR0000039013/MEDDRA:10056350\loom</t>
  </si>
  <si>
    <t>PDQ:CDR0000039013/HIMC-LOINC:54557-4\loom</t>
  </si>
  <si>
    <t>PHARE:DrugRelatedAnalgesia/RH-MESH:D000698\loom</t>
  </si>
  <si>
    <t>PHARE:DrugRelatedAnalgesia/MEDDRA:10002182\loom</t>
  </si>
  <si>
    <t>RCD:X75t9/RH-MESH:C10.597.751.791.400\loom</t>
  </si>
  <si>
    <t>RCD:X75t9/MEDDRA:10020573\cui, loom</t>
  </si>
  <si>
    <t>RCD:X75t9/MEDDRA:10065952\cui</t>
  </si>
  <si>
    <t>RCD:X75tB/MEDDRA:10053552\cui, loom</t>
  </si>
  <si>
    <t>RCD:X75tG/MEDDRA:10020549\cui</t>
  </si>
  <si>
    <t>RCD:X75tG/MEDDRA:10020945\cui, loom</t>
  </si>
  <si>
    <t>RCD:X75tH/RH-MESH:D000698\loom</t>
  </si>
  <si>
    <t>RCD:X75tH/RH-MESH:E03.091\loom</t>
  </si>
  <si>
    <t>RCD:X75tH/MEDDRA:10002182\cui</t>
  </si>
  <si>
    <t>RCD:Xa0yS/MEDDRA:10065952\loom</t>
  </si>
  <si>
    <t>SNOMEDCT:38433004/RH-MESH:D000698\loom</t>
  </si>
  <si>
    <t>SNOMEDCT:38433004/RH-MESH:E03.091\loom</t>
  </si>
  <si>
    <t>SNOMEDCT:38433004/MEDDRA:10002182\cui</t>
  </si>
  <si>
    <t>SOPHARM:MP_0003043/MEDDRA:10020945\loom</t>
  </si>
  <si>
    <t>SOPHARM:MP_0003177/MEDDRA:10053552\loom</t>
  </si>
  <si>
    <t>SOPHARM:MP_0004270/RH-MESH:D000698\loom</t>
  </si>
  <si>
    <t>SOPHARM:MP_0004270/RH-MESH:E03.091\loom</t>
  </si>
  <si>
    <t>SOPHARM:MP_0004270/MEDDRA:10002182\loom</t>
  </si>
  <si>
    <t>SOPHARM:MP_0005407/RH-MESH:C10.597.751.791.400\loom</t>
  </si>
  <si>
    <t>SOPHARM:MP_0005407/RH-MESH:C23.888.592.763.770.400\loom</t>
  </si>
  <si>
    <t>SOPHARM:MP_0005407/RH-MESH:D006930\loom</t>
  </si>
  <si>
    <t>SOPHARM:MP_0005407/MEDDRA:10020573\loom</t>
  </si>
  <si>
    <t>SYMP:SYMP_0000300/RH-MESH:C10.597.751.791.450\loom</t>
  </si>
  <si>
    <t>SYMP:SYMP_0000300/RH-MESH:C23.888.592.763.770.450\loom</t>
  </si>
  <si>
    <t>SYMP:SYMP_0000300/RH-MESH:D006941\loom</t>
  </si>
  <si>
    <t>SYMP:SYMP_0000300/MEDDRA:10020622\loom</t>
  </si>
  <si>
    <t>SYMP:SYMP_0000300/HIMC-ICD09:782.0\loom</t>
  </si>
  <si>
    <t>SYMP:SYMP_0000435/RH-MESH:C10.597.751.791.875\loom</t>
  </si>
  <si>
    <t>SYMP:SYMP_0000435/RH-MESH:C23.888.592.763.770.875\loom</t>
  </si>
  <si>
    <t>SYMP:SYMP_0000435/RH-MESH:D010292\loom</t>
  </si>
  <si>
    <t>SYMP:SYMP_0000435/MEDDRA:10033987\loom</t>
  </si>
  <si>
    <t>SYMP:SYMP_0000435/HIMC-ICD09:782.0\loom</t>
  </si>
  <si>
    <t>SYMP:SYMP_0000834/MEDDRA:10020976\loom</t>
  </si>
  <si>
    <t>SYMP:SYMP_0000834/HIMC-ICD09:782.0\loom</t>
  </si>
  <si>
    <t>SYMP:SYMP_0000835/MEDDRA:10020945\loom</t>
  </si>
  <si>
    <t>SYMP:SYMP_0000836/RH-MESH:C10.597.751.791.400\loom</t>
  </si>
  <si>
    <t>SYMP:SYMP_0000836/RH-MESH:C23.888.592.763.770.400\loom</t>
  </si>
  <si>
    <t>SYMP:SYMP_0000836/RH-MESH:D006930\loom</t>
  </si>
  <si>
    <t>SYMP:SYMP_0000836/MEDDRA:10020573\loom</t>
  </si>
  <si>
    <t>SYMP:SYMP_0000840/MEDDRA:10053552\loom</t>
  </si>
  <si>
    <t>WHO-ART:0113/RH-MESH:C10.597.751.791.400\loom</t>
  </si>
  <si>
    <t>WHO-ART:0113/RH-MESH:C23.888.592.763.770.400\loom</t>
  </si>
  <si>
    <t>WHO-ART:0113/RH-MESH:D006930\loom</t>
  </si>
  <si>
    <t>WHO-ART:0113/MEDDRA:10020568\loom</t>
  </si>
  <si>
    <t>WHO-ART:0113/MEDDRA:10020569\loom</t>
  </si>
  <si>
    <t>WHO-ART:0113/MEDDRA:10020573\loom</t>
  </si>
  <si>
    <t>WHO-ART:0113/MEDDRA:10020749\loom</t>
  </si>
  <si>
    <t>http://purl.bioontology.org/ontology/MDR/10039521</t>
  </si>
  <si>
    <t>MEDDRA:10039521</t>
  </si>
  <si>
    <t>WHO-ART:0113/MEDDRA:10039521\cui, loom</t>
  </si>
  <si>
    <t>WHO-ART:0113/MEDDRA:10044124\loom</t>
  </si>
  <si>
    <t>WHO-ART:0117/MEDDRA:10020922\cui</t>
  </si>
  <si>
    <t>WHO-ART:0117/MEDDRA:10020937\cui, loom</t>
  </si>
  <si>
    <t>WHO-ART:0117/MEDDRA:10020945\loom</t>
  </si>
  <si>
    <t>WHO-ART:0117/MEDDRA:10020976\cui</t>
  </si>
  <si>
    <t>WHO-ART:0117/MEDDRA:10029829\loom</t>
  </si>
  <si>
    <t>WHO-ART:0117/MEDDRA:10029842\loom</t>
  </si>
  <si>
    <t>http://purl.bioontology.org/ontology/MDR/10029855</t>
  </si>
  <si>
    <t>MEDDRA:10029855</t>
  </si>
  <si>
    <t>WHO-ART:0117/MEDDRA:10029855\loom</t>
  </si>
  <si>
    <t>WHO-ART:0117/MEDDRA:10065987\cui</t>
  </si>
  <si>
    <t>SAME</t>
  </si>
  <si>
    <t>BDO:HP_0003401/SYMP:SYMP_0000435\loom</t>
  </si>
  <si>
    <t>N</t>
  </si>
  <si>
    <t>BDO:HP_0003401/OMIM:MTHU016084\loom</t>
  </si>
  <si>
    <t>BDO:HP_0003401/NDF-RT:N0000002326\loom</t>
  </si>
  <si>
    <t>BDO:HP_0003401/NCIT:C28177\loom</t>
  </si>
  <si>
    <t>BDO:HP_0003401/MESH:D010292\loom</t>
  </si>
  <si>
    <t>BDO:HP_0003401/HP:HP_0003401\loom</t>
  </si>
  <si>
    <t>BDO:HP_0003401/CTCAE:Paresthesia\loom</t>
  </si>
  <si>
    <t>BDO:HP_0003401/CSSO:CSSO_000180\loom</t>
  </si>
  <si>
    <t>BDO:HP_0003401/COSTART:PARESTHESIA\loom</t>
  </si>
  <si>
    <t>COSTART:HYPERALGESIA/SYMP:SYMP_0000836\loom</t>
  </si>
  <si>
    <t>COSTART:HYPERALGESIA/SOPHARM:MP_0005407\loom</t>
  </si>
  <si>
    <t>COSTART:HYPERALGESIA/RCD:X75t9\cui, loom</t>
  </si>
  <si>
    <t>COSTART:HYPERALGESIA/NIFSTD:nlx_0906_MP_0005407\loom</t>
  </si>
  <si>
    <t>COSTART:HYPERALGESIA/NDF-RT:N0000001574\loom</t>
  </si>
  <si>
    <t>COSTART:HYPERALGESIA/NCIT:C34703\loom</t>
  </si>
  <si>
    <t>COSTART:HYPERALGESIA/MP:MP_0005407\loom</t>
  </si>
  <si>
    <t>COSTART:HYPERALGESIA/MESH:D006930\loom</t>
  </si>
  <si>
    <t>COSTART:HYPERALGESIA/CRISP:4003-0026\cui, loom</t>
  </si>
  <si>
    <t>COSTART:HYPERESTHESIA/SYMP:SYMP_0000300\loom</t>
  </si>
  <si>
    <t>COSTART:HYPERESTHESIA/NDF-RT:N0000001584\loom</t>
  </si>
  <si>
    <t>COSTART:HYPERESTHESIA/MESH:D006941\loom</t>
  </si>
  <si>
    <t>COSTART:HYPERESTHESIA/ICD10CM:R20.3\loom</t>
  </si>
  <si>
    <t>COSTART:HYPESTHESIA/NDF-RT:N0000001628\loom</t>
  </si>
  <si>
    <t>COSTART:HYPESTHESIA/MESH:D006987\cui, loom</t>
  </si>
  <si>
    <t>COSTART:PARESTHESIA/SYMP:SYMP_0000435\loom</t>
  </si>
  <si>
    <t>COSTART:PARESTHESIA/OMIM:MTHU016084\loom</t>
  </si>
  <si>
    <t>COSTART:PARESTHESIA/NDF-RT:N0000002326\loom</t>
  </si>
  <si>
    <t>COSTART:PARESTHESIA/NCIT:C28177\loom</t>
  </si>
  <si>
    <t>COSTART:PARESTHESIA/MESH:D010292\loom</t>
  </si>
  <si>
    <t>COSTART:PARESTHESIA/HP:HP_0003401\loom</t>
  </si>
  <si>
    <t>COSTART:PARESTHESIA/CTCAE:Paresthesia\loom</t>
  </si>
  <si>
    <t>COSTART:PARESTHESIA/CSSO:CSSO_000180\loom</t>
  </si>
  <si>
    <t>COSTART:PARESTHESIA/BDO:HP_0003401\loom</t>
  </si>
  <si>
    <t>CRISP:4003-0026/SYMP:SYMP_0000836\loom</t>
  </si>
  <si>
    <t>CRISP:4003-0026/SOPHARM:MP_0005407\loom</t>
  </si>
  <si>
    <t>CRISP:4003-0026/RCD:X75t9\cui, loom</t>
  </si>
  <si>
    <t>CRISP:4003-0026/NIFSTD:nlx_0906_MP_0005407\loom</t>
  </si>
  <si>
    <t>CRISP:4003-0026/NDF-RT:N0000001574\loom</t>
  </si>
  <si>
    <t>CRISP:4003-0026/NCIT:C34703\loom</t>
  </si>
  <si>
    <t>CRISP:4003-0026/MP:MP_0005407\loom</t>
  </si>
  <si>
    <t>CRISP:4003-0026/MESH:D006930\loom</t>
  </si>
  <si>
    <t>CRISP:4003-0026/COSTART:HYPERALGESIA\cui, loom</t>
  </si>
  <si>
    <t>CSSO:CSSO_000180/SYMP:SYMP_0000435\loom</t>
  </si>
  <si>
    <t>CSSO:CSSO_000180/OMIM:MTHU016084\loom</t>
  </si>
  <si>
    <t>CSSO:CSSO_000180/NDF-RT:N0000002326\loom</t>
  </si>
  <si>
    <t>CSSO:CSSO_000180/NCIT:C28177\loom</t>
  </si>
  <si>
    <t>CSSO:CSSO_000180/MESH:D010292\loom</t>
  </si>
  <si>
    <t>CSSO:CSSO_000180/HP:HP_0003401\loom</t>
  </si>
  <si>
    <t>CSSO:CSSO_000180/CTCAE:Paresthesia\loom</t>
  </si>
  <si>
    <t>CSSO:CSSO_000180/COSTART:PARESTHESIA\loom</t>
  </si>
  <si>
    <t>CSSO:CSSO_000180/BDO:HP_0003401\loom</t>
  </si>
  <si>
    <t>CTCAE:Dysesthesia/NCIT:C28246\loom</t>
  </si>
  <si>
    <t>CTCAE:Paresthesia/SYMP:SYMP_0000435\loom</t>
  </si>
  <si>
    <t>CTCAE:Paresthesia/OMIM:MTHU016084\loom</t>
  </si>
  <si>
    <t>CTCAE:Paresthesia/NDF-RT:N0000002326\loom</t>
  </si>
  <si>
    <t>CTCAE:Paresthesia/NCIT:C28177\loom</t>
  </si>
  <si>
    <t>CTCAE:Paresthesia/MESH:D010292\loom</t>
  </si>
  <si>
    <t>CTCAE:Paresthesia/HP:HP_0003401\loom</t>
  </si>
  <si>
    <t>CTCAE:Paresthesia/CSSO:CSSO_000180\loom</t>
  </si>
  <si>
    <t>CTCAE:Paresthesia/COSTART:PARESTHESIA\loom</t>
  </si>
  <si>
    <t>CTCAE:Paresthesia/BDO:HP_0003401\loom</t>
  </si>
  <si>
    <t>HP:HP_0003401/SYMP:SYMP_0000435\loom</t>
  </si>
  <si>
    <t>HP:HP_0003401/OMIM:MTHU016084\loom</t>
  </si>
  <si>
    <t>HP:HP_0003401/NDF-RT:N0000002326\loom</t>
  </si>
  <si>
    <t>HP:HP_0003401/NCIT:C28177\loom</t>
  </si>
  <si>
    <t>HP:HP_0003401/MESH:D010292\loom</t>
  </si>
  <si>
    <t>HP:HP_0003401/CTCAE:Paresthesia\loom</t>
  </si>
  <si>
    <t>HP:HP_0003401/CSSO:CSSO_000180\loom</t>
  </si>
  <si>
    <t>HP:HP_0003401/COSTART:PARESTHESIA\loom</t>
  </si>
  <si>
    <t>HP:HP_0003401/BDO:HP_0003401\loom</t>
  </si>
  <si>
    <t>OMIM:MTHU010221</t>
  </si>
  <si>
    <t>HP:HP_0003474/OMIM:MTHU010221\loom</t>
  </si>
  <si>
    <t>BDO:HP_0003474</t>
  </si>
  <si>
    <t>HP:HP_0003474/BDO:HP_0003474\loom</t>
  </si>
  <si>
    <t>ICD10CM:R20.3/SYMP:SYMP_0000300\loom</t>
  </si>
  <si>
    <t>ICD10CM:R20.3/NDF-RT:N0000001584\loom</t>
  </si>
  <si>
    <t>ICD10CM:R20.3/MESH:D006941\loom</t>
  </si>
  <si>
    <t>ICD10CM:R20.3/COSTART:HYPERESTHESIA\loom</t>
  </si>
  <si>
    <t>ICPC2P:N05003/WHO-ART:0113\loom</t>
  </si>
  <si>
    <t>ICPC2P:N05003/RCD:XM07F\loom</t>
  </si>
  <si>
    <t>ICPC2P:N05003/ICPC2P:N06029\loom</t>
  </si>
  <si>
    <t>ICPC2P:N05003/ICD10:R20.3\cui, loom</t>
  </si>
  <si>
    <t>ICPC2P:N05003/BDO:HP_0100963\loom</t>
  </si>
  <si>
    <t>ICPC2P:N05006/WHO-ART:0137\loom</t>
  </si>
  <si>
    <t>ICPC2P:N05006/RCD:XM07I\loom</t>
  </si>
  <si>
    <t>ICPC2P:N05006/ICPC2P:N06015\loom</t>
  </si>
  <si>
    <t>ICPC2P:N05006/GALEN:Paraesthesia\loom</t>
  </si>
  <si>
    <t>ICPC2P:N06015/WHO-ART:0137\loom</t>
  </si>
  <si>
    <t>ICPC2P:N06015/RCD:XM07I\loom</t>
  </si>
  <si>
    <t>ICPC2P:N06015/ICPC2P:N05006\loom</t>
  </si>
  <si>
    <t>ICPC2P:N06029/WHO-ART:0113\loom</t>
  </si>
  <si>
    <t>ICPC2P:N06029/RCD:XM07F\loom</t>
  </si>
  <si>
    <t>ICPC2P:N06029/ICPC2P:N05003\loom</t>
  </si>
  <si>
    <t>MESH:D006930/SYMP:SYMP_0000836\loom</t>
  </si>
  <si>
    <t>MESH:D006930/SOPHARM:MP_0005407\loom</t>
  </si>
  <si>
    <t>MESH:D006930/RCD:X75t9\loom</t>
  </si>
  <si>
    <t>MESH:D006930/NIFSTD:nlx_0906_MP_0005407\loom</t>
  </si>
  <si>
    <t>MESH:D006930/NDF-RT:N0000001574\loom</t>
  </si>
  <si>
    <t>MESH:D006930/NCIT:C34703\loom</t>
  </si>
  <si>
    <t>MESH:D006930/MP:MP_0005407\loom</t>
  </si>
  <si>
    <t>MESH:D006930/CRISP:4003-0026\loom</t>
  </si>
  <si>
    <t>MESH:D006930/COSTART:HYPERALGESIA\loom</t>
  </si>
  <si>
    <t>MESH:D006941/SYMP:SYMP_0000300\loom</t>
  </si>
  <si>
    <t>MESH:D006941/NDF-RT:N0000001584\loom</t>
  </si>
  <si>
    <t>MESH:D006941/ICD10CM:R20.3\loom</t>
  </si>
  <si>
    <t>MESH:D006941/COSTART:HYPERESTHESIA\loom</t>
  </si>
  <si>
    <t>MESH:D006987/NDF-RT:N0000001628\loom</t>
  </si>
  <si>
    <t>MESH:D006987/COSTART:HYPESTHESIA\cui, loom</t>
  </si>
  <si>
    <t>MESH:D010292/SYMP:SYMP_0000435\loom</t>
  </si>
  <si>
    <t>MESH:D010292/OMIM:MTHU016084\loom</t>
  </si>
  <si>
    <t>MESH:D010292/NDF-RT:N0000002326\loom</t>
  </si>
  <si>
    <t>MESH:D010292/NCIT:C28177\loom</t>
  </si>
  <si>
    <t>MESH:D010292/HP:HP_0003401\loom</t>
  </si>
  <si>
    <t>MESH:D010292/CTCAE:Paresthesia\loom</t>
  </si>
  <si>
    <t>MESH:D010292/CSSO:CSSO_000180\loom</t>
  </si>
  <si>
    <t>MESH:D010292/COSTART:PARESTHESIA\loom</t>
  </si>
  <si>
    <t>MESH:D010292/BDO:HP_0003401\loom</t>
  </si>
  <si>
    <t>MP:MP_0003043/SYMP:SYMP_0000835\loom</t>
  </si>
  <si>
    <t>MP:MP_0003043/SOPHARM:MP_0003043\loom</t>
  </si>
  <si>
    <t>MP:MP_0003043/RCD:X75tG\loom</t>
  </si>
  <si>
    <t>MP:MP_0003177/SYMP:SYMP_0000840\loom</t>
  </si>
  <si>
    <t>MP:MP_0003177/SOPHARM:MP_0003177\loom</t>
  </si>
  <si>
    <t>MP:MP_0003177/RCD:X75tB\loom</t>
  </si>
  <si>
    <t>MP:MP_0005407/SYMP:SYMP_0000836\loom</t>
  </si>
  <si>
    <t>MP:MP_0005407/SOPHARM:MP_0005407\loom</t>
  </si>
  <si>
    <t>MP:MP_0005407/RCD:X75t9\loom</t>
  </si>
  <si>
    <t>MP:MP_0005407/NIFSTD:nlx_0906_MP_0005407\loom</t>
  </si>
  <si>
    <t>MP:MP_0005407/NDF-RT:N0000001574\loom</t>
  </si>
  <si>
    <t>MP:MP_0005407/NCIT:C34703\loom</t>
  </si>
  <si>
    <t>MP:MP_0005407/MESH:D006930\loom</t>
  </si>
  <si>
    <t>MP:MP_0005407/CRISP:4003-0026\loom</t>
  </si>
  <si>
    <t>MP:MP_0005407/COSTART:HYPERALGESIA\loom</t>
  </si>
  <si>
    <t>SYN</t>
  </si>
  <si>
    <t>SYN:Pain_Therapy</t>
  </si>
  <si>
    <t>NCIT:C15180/SYN:Pain_Therapy\loom</t>
  </si>
  <si>
    <t>NCIT:C15180/PDQ:CDR0000039013\loom</t>
  </si>
  <si>
    <t>NCIt-Activity</t>
  </si>
  <si>
    <t>NCIt-Activity:Pain_Therapy</t>
  </si>
  <si>
    <t>NCIT:C15180/NCIt-Activity:Pain_Therapy\loom</t>
  </si>
  <si>
    <t>NCIT:C28177/SYMP:SYMP_0000435\loom</t>
  </si>
  <si>
    <t>NCIT:C28177/OMIM:MTHU016084\loom</t>
  </si>
  <si>
    <t>NCIT:C28177/NDF-RT:N0000002326\loom</t>
  </si>
  <si>
    <t>NCIT:C28177/MESH:D010292\loom</t>
  </si>
  <si>
    <t>NCIT:C28177/HP:HP_0003401\loom</t>
  </si>
  <si>
    <t>NCIT:C28177/CTCAE:Paresthesia\loom</t>
  </si>
  <si>
    <t>NCIT:C28177/CSSO:CSSO_000180\loom</t>
  </si>
  <si>
    <t>NCIT:C28177/COSTART:PARESTHESIA\loom</t>
  </si>
  <si>
    <t>NCIT:C28177/BDO:HP_0003401\loom</t>
  </si>
  <si>
    <t>NCIT:C28246/CTCAE:Dysesthesia\loom</t>
  </si>
  <si>
    <t>NCIT:C34703/SYMP:SYMP_0000836\loom</t>
  </si>
  <si>
    <t>NCIT:C34703/SOPHARM:MP_0005407\loom</t>
  </si>
  <si>
    <t>NCIT:C34703/RCD:X75t9\loom</t>
  </si>
  <si>
    <t>NCIT:C34703/NIFSTD:nlx_0906_MP_0005407\loom</t>
  </si>
  <si>
    <t>NCIT:C34703/NDF-RT:N0000001574\loom</t>
  </si>
  <si>
    <t>NCIT:C34703/MP:MP_0005407\loom</t>
  </si>
  <si>
    <t>NCIT:C34703/MESH:D006930\loom</t>
  </si>
  <si>
    <t>NCIT:C34703/CRISP:4003-0026\loom</t>
  </si>
  <si>
    <t>NCIT:C34703/COSTART:HYPERALGESIA\loom</t>
  </si>
  <si>
    <t>NCIT:C50445/SYMP:SYMP_0000834\loom</t>
  </si>
  <si>
    <t>NIFSTD:nlx_0906_MP_0005407/SYMP:SYMP_0000836\loom</t>
  </si>
  <si>
    <t>NIFSTD:nlx_0906_MP_0005407/SOPHARM:MP_0005407\loom</t>
  </si>
  <si>
    <t>NIFSTD:nlx_0906_MP_0005407/RCD:X75t9\loom</t>
  </si>
  <si>
    <t>NIFSTD:nlx_0906_MP_0005407/NDF-RT:N0000001574\loom</t>
  </si>
  <si>
    <t>NIFSTD:nlx_0906_MP_0005407/NCIT:C34703\loom</t>
  </si>
  <si>
    <t>NIFSTD:nlx_0906_MP_0005407/MP:MP_0005407\loom</t>
  </si>
  <si>
    <t>NIFSTD:nlx_0906_MP_0005407/MESH:D006930\loom</t>
  </si>
  <si>
    <t>NIFSTD:nlx_0906_MP_0005407/CRISP:4003-0026\loom</t>
  </si>
  <si>
    <t>NIFSTD:nlx_0906_MP_0005407/COSTART:HYPERALGESIA\loom</t>
  </si>
  <si>
    <t>OMIM:MTHU016084/SYMP:SYMP_0000435\loom</t>
  </si>
  <si>
    <t>OMIM:MTHU016084/NDF-RT:N0000002326\loom</t>
  </si>
  <si>
    <t>OMIM:MTHU016084/NCIT:C28177\loom</t>
  </si>
  <si>
    <t>OMIM:MTHU016084/MESH:D010292\loom</t>
  </si>
  <si>
    <t>OMIM:MTHU016084/HP:HP_0003401\loom</t>
  </si>
  <si>
    <t>OMIM:MTHU016084/CTCAE:Paresthesia\loom</t>
  </si>
  <si>
    <t>OMIM:MTHU016084/CSSO:CSSO_000180\loom</t>
  </si>
  <si>
    <t>OMIM:MTHU016084/COSTART:PARESTHESIA\loom</t>
  </si>
  <si>
    <t>OMIM:MTHU016084/BDO:HP_0003401\loom</t>
  </si>
  <si>
    <t>PDQ:CDR0000039013/SYN:Pain_Therapy\loom</t>
  </si>
  <si>
    <t>PDQ:CDR0000039013/NCIt-Activity:Pain_Therapy\loom</t>
  </si>
  <si>
    <t>PDQ:CDR0000039013/NCIT:C15180\loom</t>
  </si>
  <si>
    <t>RCD:X75t9/SYMP:SYMP_0000836\loom</t>
  </si>
  <si>
    <t>RCD:X75t9/SOPHARM:MP_0005407\loom</t>
  </si>
  <si>
    <t>RCD:X75t9/NIFSTD:nlx_0906_MP_0005407\loom</t>
  </si>
  <si>
    <t>RCD:X75t9/NDF-RT:N0000001574\loom</t>
  </si>
  <si>
    <t>RCD:X75t9/NCIT:C34703\loom</t>
  </si>
  <si>
    <t>RCD:X75t9/MP:MP_0005407\loom</t>
  </si>
  <si>
    <t>RCD:X75t9/MESH:D006930\loom</t>
  </si>
  <si>
    <t>RCD:X75t9/CRISP:4003-0026\cui, loom</t>
  </si>
  <si>
    <t>RCD:X75t9/COSTART:HYPERALGESIA\cui, loom</t>
  </si>
  <si>
    <t>RCD:X75tB/SYMP:SYMP_0000840\loom</t>
  </si>
  <si>
    <t>RCD:X75tB/SOPHARM:MP_0003177\loom</t>
  </si>
  <si>
    <t>RCD:X75tB/MP:MP_0003177\loom</t>
  </si>
  <si>
    <t>RCD:X75tG/SYMP:SYMP_0000835\loom</t>
  </si>
  <si>
    <t>RCD:X75tG/SOPHARM:MP_0003043\loom</t>
  </si>
  <si>
    <t>RCD:X75tG/MP:MP_0003043\loom</t>
  </si>
  <si>
    <t>RCD:X75tH/SNOMEDCT:38433004\cui</t>
  </si>
  <si>
    <t>SNOMEDCT:38433004/RCD:X75tH\cui</t>
  </si>
  <si>
    <t>SOPHARM:MP_0003043/SYMP:SYMP_0000835\loom</t>
  </si>
  <si>
    <t>SOPHARM:MP_0003043/RCD:X75tG\loom</t>
  </si>
  <si>
    <t>SOPHARM:MP_0003043/MP:MP_0003043\loom</t>
  </si>
  <si>
    <t>SOPHARM:MP_0003177/SYMP:SYMP_0000840\loom</t>
  </si>
  <si>
    <t>SOPHARM:MP_0003177/RCD:X75tB\loom</t>
  </si>
  <si>
    <t>SOPHARM:MP_0003177/MP:MP_0003177\loom</t>
  </si>
  <si>
    <t>SOPHARM:MP_0005407/SYMP:SYMP_0000836\loom</t>
  </si>
  <si>
    <t>SOPHARM:MP_0005407/RCD:X75t9\loom</t>
  </si>
  <si>
    <t>SOPHARM:MP_0005407/NIFSTD:nlx_0906_MP_0005407\loom</t>
  </si>
  <si>
    <t>SOPHARM:MP_0005407/NDF-RT:N0000001574\loom</t>
  </si>
  <si>
    <t>SOPHARM:MP_0005407/NCIT:C34703\loom</t>
  </si>
  <si>
    <t>SOPHARM:MP_0005407/MP:MP_0005407\loom</t>
  </si>
  <si>
    <t>SOPHARM:MP_0005407/MESH:D006930\loom</t>
  </si>
  <si>
    <t>SOPHARM:MP_0005407/CRISP:4003-0026\loom</t>
  </si>
  <si>
    <t>SOPHARM:MP_0005407/COSTART:HYPERALGESIA\loom</t>
  </si>
  <si>
    <t>SYMP:SYMP_0000300/NDF-RT:N0000001584\loom</t>
  </si>
  <si>
    <t>SYMP:SYMP_0000300/MESH:D006941\loom</t>
  </si>
  <si>
    <t>SYMP:SYMP_0000300/ICD10CM:R20.3\loom</t>
  </si>
  <si>
    <t>SYMP:SYMP_0000300/COSTART:HYPERESTHESIA\loom</t>
  </si>
  <si>
    <t>SYMP:SYMP_0000435/OMIM:MTHU016084\loom</t>
  </si>
  <si>
    <t>SYMP:SYMP_0000435/NDF-RT:N0000002326\loom</t>
  </si>
  <si>
    <t>SYMP:SYMP_0000435/NCIT:C28177\loom</t>
  </si>
  <si>
    <t>SYMP:SYMP_0000435/MESH:D010292\loom</t>
  </si>
  <si>
    <t>SYMP:SYMP_0000435/HP:HP_0003401\loom</t>
  </si>
  <si>
    <t>SYMP:SYMP_0000435/CTCAE:Paresthesia\loom</t>
  </si>
  <si>
    <t>SYMP:SYMP_0000435/CSSO:CSSO_000180\loom</t>
  </si>
  <si>
    <t>SYMP:SYMP_0000435/COSTART:PARESTHESIA\loom</t>
  </si>
  <si>
    <t>SYMP:SYMP_0000435/BDO:HP_0003401\loom</t>
  </si>
  <si>
    <t>SYMP:SYMP_0000834/NCIT:C50445\loom</t>
  </si>
  <si>
    <t>SYMP:SYMP_0000835/SOPHARM:MP_0003043\loom</t>
  </si>
  <si>
    <t>SYMP:SYMP_0000835/RCD:X75tG\loom</t>
  </si>
  <si>
    <t>SYMP:SYMP_0000835/MP:MP_0003043\loom</t>
  </si>
  <si>
    <t>SYMP:SYMP_0000836/SOPHARM:MP_0005407\loom</t>
  </si>
  <si>
    <t>SYMP:SYMP_0000836/RCD:X75t9\loom</t>
  </si>
  <si>
    <t>SYMP:SYMP_0000836/NIFSTD:nlx_0906_MP_0005407\loom</t>
  </si>
  <si>
    <t>SYMP:SYMP_0000836/NDF-RT:N0000001574\loom</t>
  </si>
  <si>
    <t>SYMP:SYMP_0000836/NCIT:C34703\loom</t>
  </si>
  <si>
    <t>SYMP:SYMP_0000836/MP:MP_0005407\loom</t>
  </si>
  <si>
    <t>SYMP:SYMP_0000836/MESH:D006930\loom</t>
  </si>
  <si>
    <t>SYMP:SYMP_0000836/CRISP:4003-0026\loom</t>
  </si>
  <si>
    <t>SYMP:SYMP_0000836/COSTART:HYPERALGESIA\loom</t>
  </si>
  <si>
    <t>SYMP:SYMP_0000840/SOPHARM:MP_0003177\loom</t>
  </si>
  <si>
    <t>SYMP:SYMP_0000840/RCD:X75tB\loom</t>
  </si>
  <si>
    <t>SYMP:SYMP_0000840/MP:MP_0003177\loom</t>
  </si>
  <si>
    <t>WHO-ART:0113/RCD:XM07F\loom</t>
  </si>
  <si>
    <t>WHO-ART:0113/ICPC2P:N06029\loom</t>
  </si>
  <si>
    <t>WHO-ART:0113/ICPC2P:N05003\loom</t>
  </si>
  <si>
    <t>WHO-ART:0113/ICD10:R20.3\loom</t>
  </si>
  <si>
    <t>WHO-ART:0113/BDO:HP_0100963\loom</t>
  </si>
  <si>
    <t>WHO-ART:0117/NCIT:C86951\loom</t>
  </si>
  <si>
    <t>S?-TH</t>
  </si>
  <si>
    <t>CRISP:2682-4101/PHARE:DrugRelatedAnalgesia\loom</t>
  </si>
  <si>
    <t>CRISP:2682-4101/MESH:D000698\loom</t>
  </si>
  <si>
    <t>CRISP:2682-4101/GALEN:Analgesia\loom</t>
  </si>
  <si>
    <t>CRISP:2682-4101/TRAK:TRAK_0001200\loom</t>
  </si>
  <si>
    <t>CRISP:2682-4101/PMA:PMA_1444\loom</t>
  </si>
  <si>
    <t>CRISP:2682-4101/LOINC:MTHU031888\loom</t>
  </si>
  <si>
    <t>CRISP:2682-4101/LOINC:LP89789-9\loom</t>
  </si>
  <si>
    <t>CRISP:2682-4101/LOINC:LP32931-5\loom</t>
  </si>
  <si>
    <t>ICPC2P:A59007</t>
  </si>
  <si>
    <t>CRISP:2682-4101/ICPC2P:A59007\loom</t>
  </si>
  <si>
    <t>CRISP:2682-4101/HL7:C1556002\loom</t>
  </si>
  <si>
    <t>CRISP:2682-4101/HL7:C1555810\loom</t>
  </si>
  <si>
    <t>CRISP:2682-4101/PDQ:CDR0000039013\loom</t>
  </si>
  <si>
    <t>CRISP:2682-4101/NCIT:C15180\loom</t>
  </si>
  <si>
    <t>S?-PS</t>
  </si>
  <si>
    <t>CRISP:2682-4101/SOPHARM:MP_0004270\loom</t>
  </si>
  <si>
    <t>CRISP:2682-4101/MP:MP_0004270\loom</t>
  </si>
  <si>
    <t>CRISP:2682-4101/SNOMEDCT:38433004\loom</t>
  </si>
  <si>
    <t>CRISP:2682-4101/RCD:X75tH\loom</t>
  </si>
  <si>
    <t>S?-PE</t>
  </si>
  <si>
    <t>CRISP:2682-4101/NDF-RT:N0000175439\loom</t>
  </si>
  <si>
    <t>CRISP:2682-4101/NDFRT:N0000175439\loom</t>
  </si>
  <si>
    <t>PS-TH</t>
  </si>
  <si>
    <t>MP:MP_0004270/PHARE:DrugRelatedAnalgesia\loom</t>
  </si>
  <si>
    <t>MP:MP_0004270/MESH:D000698\loom</t>
  </si>
  <si>
    <t>MP:MP_0004270/GALEN:Analgesia\loom</t>
  </si>
  <si>
    <t>MP:MP_0004270/PDQ:CDR0000039013\loom</t>
  </si>
  <si>
    <t>MP:MP_0004270/NCIT:C15180\loom</t>
  </si>
  <si>
    <t>RCD:X75tH/PHARE:DrugRelatedAnalgesia\loom</t>
  </si>
  <si>
    <t>RCD:X75tH/GALEN:Analgesia\loom</t>
  </si>
  <si>
    <t>SNOMEDCT:38433004/PHARE:DrugRelatedAnalgesia\loom</t>
  </si>
  <si>
    <t>SOPHARM:MP_0004270/PHARE:DrugRelatedAnalgesia\loom</t>
  </si>
  <si>
    <t>SOPHARM:MP_0004270/MESH:D000698\loom</t>
  </si>
  <si>
    <t>SOPHARM:MP_0004270/GALEN:Analgesia\loom</t>
  </si>
  <si>
    <t>SOPHARM:MP_0004270/PDQ:CDR0000039013\loom</t>
  </si>
  <si>
    <t>SOPHARM:MP_0004270/NCIT:C15180\loom</t>
  </si>
  <si>
    <t>PS-S?</t>
  </si>
  <si>
    <t>MP:MP_0004270/CRISP:2682-4101\loom</t>
  </si>
  <si>
    <t>RCD:X75tH/CRISP:2682-4101\loom</t>
  </si>
  <si>
    <t>SNOMEDCT:38433004/CRISP:2682-4101\loom</t>
  </si>
  <si>
    <t>SOPHARM:MP_0004270/CRISP:2682-4101\loom</t>
  </si>
  <si>
    <t>PS-PS</t>
  </si>
  <si>
    <t>MP:MP_0004270/SOPHARM:MP_0004270\loom</t>
  </si>
  <si>
    <t>MP:MP_0004270/SNOMEDCT:38433004\loom</t>
  </si>
  <si>
    <t>MP:MP_0004270/RCD:X75tH\loom</t>
  </si>
  <si>
    <t>RCD:X75tH/SOPHARM:MP_0004270\loom</t>
  </si>
  <si>
    <t>RCD:X75tH/MP:MP_0004270\loom</t>
  </si>
  <si>
    <t>SNOMEDCT:38433004/SOPHARM:MP_0004270\loom</t>
  </si>
  <si>
    <t>SNOMEDCT:38433004/MP:MP_0004270\loom</t>
  </si>
  <si>
    <t>SOPHARM:MP_0004270/MP:MP_0004270\loom</t>
  </si>
  <si>
    <t>SOPHARM:MP_0004270/SNOMEDCT:38433004\loom</t>
  </si>
  <si>
    <t>SOPHARM:MP_0004270/RCD:X75tH\loom</t>
  </si>
  <si>
    <t>PS-PE</t>
  </si>
  <si>
    <t>MP:MP_0004270/NDF-RT:N0000175439\loom</t>
  </si>
  <si>
    <t>MP:MP_0004270/NDFRT:N0000175439\loom</t>
  </si>
  <si>
    <t>RCD:X75tH/NDF-RT:N0000175439\loom</t>
  </si>
  <si>
    <t>SNOMEDCT:38433004/NDF-RT:N0000175439\loom</t>
  </si>
  <si>
    <t>SOPHARM:MP_0004270/NDF-RT:N0000175439\loom</t>
  </si>
  <si>
    <t>SOPHARM:MP_0004270/NDFRT:N0000175439\loom</t>
  </si>
  <si>
    <t>PE-TH</t>
  </si>
  <si>
    <t>NDFRT:N0000175439/PHARE:DrugRelatedAnalgesia\loom</t>
  </si>
  <si>
    <t>NDFRT:N0000175439/GALEN:Analgesia\loom</t>
  </si>
  <si>
    <t>PE-S?</t>
  </si>
  <si>
    <t>NDFRT:N0000175439/CRISP:2682-4101\loom</t>
  </si>
  <si>
    <t>PE-PS</t>
  </si>
  <si>
    <t>NDFRT:N0000175439/SOPHARM:MP_0004270\loom</t>
  </si>
  <si>
    <t>NDFRT:N0000175439/MP:MP_0004270\loom</t>
  </si>
  <si>
    <t>PE-PE</t>
  </si>
  <si>
    <t>NDFRT:N0000175439/NDF-RT:N0000175439\loom</t>
  </si>
  <si>
    <t>OBSO</t>
  </si>
  <si>
    <t>BDO:HP_0003401/SNOMEDCT:91019004\loom</t>
  </si>
  <si>
    <t>COSTART:HYPALGESIA/SNOMEDCT:6810008\loom</t>
  </si>
  <si>
    <t>COSTART:HYPERALGESIA/SNOMEDCT:55406008\loom</t>
  </si>
  <si>
    <t>COSTART:HYPERALGESIA/SNOMEDCT:279078006\cui</t>
  </si>
  <si>
    <t>COSTART:HYPERESTHESIA/SNOMEDCT:14151009\loom</t>
  </si>
  <si>
    <t>COSTART:HYPESTHESIA/SNOMEDCT:397974008\loom</t>
  </si>
  <si>
    <t>COSTART:PARESTHESIA/SNOMEDCT:91019004\loom</t>
  </si>
  <si>
    <t>CRISP:4003-0026/SNOMEDCT:55406008\loom</t>
  </si>
  <si>
    <t>CRISP:4003-0026/SNOMEDCT:279078006\cui</t>
  </si>
  <si>
    <t>CSSO:CSSO_000180/SNOMEDCT:91019004\loom</t>
  </si>
  <si>
    <t>CTCAE:Dysesthesia/SNOMEDCT:279079003\loom</t>
  </si>
  <si>
    <t>CTCAE:Paresthesia/SNOMEDCT:91019004\loom</t>
  </si>
  <si>
    <t>HP:HP_0003401/SNOMEDCT:91019004\loom</t>
  </si>
  <si>
    <t>ICD10CM:R20.3/SNOMEDCT:14151009\cui, loom</t>
  </si>
  <si>
    <t>ICPC2P:N05003/SNOMEDCT:14151009\cui, loom</t>
  </si>
  <si>
    <t>ICPC2P:N05006/SNOMEDCT:91019004\loom</t>
  </si>
  <si>
    <t>ICPC2P:N06029/SNOMEDCT:14151009\cui</t>
  </si>
  <si>
    <t>MESH:D006930/SNOMEDCT:55406008\loom</t>
  </si>
  <si>
    <t>MESH:D006941/SNOMEDCT:14151009\loom</t>
  </si>
  <si>
    <t>MESH:D006987/SNOMEDCT:397974008\loom</t>
  </si>
  <si>
    <t>MESH:D010292/SNOMEDCT:91019004\loom</t>
  </si>
  <si>
    <t>MP:MP_0003043/SNOMEDCT:6810008\loom</t>
  </si>
  <si>
    <t>MP:MP_0003177/SNOMEDCT:247404004\loom</t>
  </si>
  <si>
    <t>MP:MP_0005407/SNOMEDCT:55406008\loom</t>
  </si>
  <si>
    <t>NCIT:C28177/SNOMEDCT:91019004\loom</t>
  </si>
  <si>
    <t>NCIT:C28246/SNOMEDCT:279079003\loom</t>
  </si>
  <si>
    <t>NCIT:C34703/SNOMEDCT:55406008\loom</t>
  </si>
  <si>
    <t>NCIT:C50445/SNOMEDCT:397974008\loom</t>
  </si>
  <si>
    <t>NDFRT:N0000001574/SNOMEDCT:55406008\loom</t>
  </si>
  <si>
    <t>NDFRT:N0000001574/SNOMEDCT:279078006\cui</t>
  </si>
  <si>
    <t>NDFRT:N0000001584/SNOMEDCT:14151009\cui, loom</t>
  </si>
  <si>
    <t>NDFRT:N0000001628/SNOMEDCT:397974008\loom</t>
  </si>
  <si>
    <t>NDFRT:N0000002326/SNOMEDCT:91019004\loom</t>
  </si>
  <si>
    <t>NIFSTD:nlx_0906_MP_0005407/SNOMEDCT:55406008\loom</t>
  </si>
  <si>
    <t>OMIM:MTHU016084/SNOMEDCT:91019004\loom</t>
  </si>
  <si>
    <t>RCD:X75t9/SNOMEDCT:279078006\cui</t>
  </si>
  <si>
    <t>RCD:X75tG/SNOMEDCT:6810008\cui</t>
  </si>
  <si>
    <t>RCD:Xa0yS/SNOMEDCT:279078006\cui</t>
  </si>
  <si>
    <t>SNOMEDCT:140908006/SYMP:SYMP_0000836\loom</t>
  </si>
  <si>
    <t>SNOMEDCT:140908006/SOPHARM:MP_0005407\loom</t>
  </si>
  <si>
    <t>SNOMEDCT:140908006/SNOMEDCT:55406008\loom</t>
  </si>
  <si>
    <t>SNOMEDCT:14151009/RCD:R0204\cui</t>
  </si>
  <si>
    <t>SNOMEDCT:14151009/RCD:X75qt\cui</t>
  </si>
  <si>
    <t>SNOMEDCT:14151009/RH-MESH:C10.597.751.791.450\loom</t>
  </si>
  <si>
    <t>SNOMEDCT:14151009/RH-MESH:C23.888.592.763.770.450\loom</t>
  </si>
  <si>
    <t>SNOMEDCT:14151009/RH-MESH:D006941\loom</t>
  </si>
  <si>
    <t>SNOMEDCT:14151009/MEDDRA:10020568\cui</t>
  </si>
  <si>
    <t>SNOMEDCT:14151009/MEDDRA:10020577\cui</t>
  </si>
  <si>
    <t>SNOMEDCT:14151009/MEDDRA:10020622\cui, loom</t>
  </si>
  <si>
    <t>SNOMEDCT:14151009/HIMC-ICD09:782.0\loom</t>
  </si>
  <si>
    <t>SNOMEDCT:14151009/RCD:XM07F\cui</t>
  </si>
  <si>
    <t>SNOMEDCT:14151009/ICPC2P:N06029\cui</t>
  </si>
  <si>
    <t>SNOMEDCT:14151009/ICPC2P:N05003\cui, loom</t>
  </si>
  <si>
    <t>SNOMEDCT:14151009/ICD10:R20.3\cui, loom</t>
  </si>
  <si>
    <t>SNOMEDCT:14151009/BDO:HP_0100963\loom</t>
  </si>
  <si>
    <t>SNOMEDCT:14151009/SYMP:SYMP_0000300\loom</t>
  </si>
  <si>
    <t>SNOMEDCT:14151009/NDF-RT:N0000001584\loom</t>
  </si>
  <si>
    <t>SNOMEDCT:14151009/MESH:D006941\loom</t>
  </si>
  <si>
    <t>SNOMEDCT:14151009/ICD10CM:R20.3\cui, loom</t>
  </si>
  <si>
    <t>SNOMEDCT:14151009/COSTART:HYPERESTHESIA\loom</t>
  </si>
  <si>
    <t>SNOMEDCT:14151009/NDFRT:N0000001584\cui, loom</t>
  </si>
  <si>
    <t>SNOMEDCT:247404004/SYMP:SYMP_0000840\loom</t>
  </si>
  <si>
    <t>SNOMEDCT:247404004/SOPHARM:MP_0003177\loom</t>
  </si>
  <si>
    <t>SNOMEDCT:247404004/MP:MP_0003177\loom</t>
  </si>
  <si>
    <t>SNOMEDCT:247404004/MEDDRA:10053552\cui, loom</t>
  </si>
  <si>
    <t>SNOMEDCT:279078006/MEDDRA:10020573\cui</t>
  </si>
  <si>
    <t>SNOMEDCT:279078006/MEDDRA:10065952\cui, loom</t>
  </si>
  <si>
    <t>SNOMEDCT:279078006/RCD:X75t9\cui</t>
  </si>
  <si>
    <t>SNOMEDCT:279078006/CRISP:4003-0026\cui</t>
  </si>
  <si>
    <t>SNOMEDCT:279078006/COSTART:HYPERALGESIA\cui</t>
  </si>
  <si>
    <t>SNOMEDCT:279078006/NDFRT:N0000001574\cui</t>
  </si>
  <si>
    <t>SNOMEDCT:279078006/RCD:Xa0yS\cui</t>
  </si>
  <si>
    <t>DYSAESTHESIA</t>
  </si>
  <si>
    <t>WHO-ART:1491</t>
  </si>
  <si>
    <t>SNOMEDCT:279079003/WHO-ART:1491\loom</t>
  </si>
  <si>
    <t>Dysaesthesia</t>
  </si>
  <si>
    <t>RCD:Xa0yT</t>
  </si>
  <si>
    <t>SNOMEDCT:279079003/RCD:Xa0yT\cui</t>
  </si>
  <si>
    <t>SNOMEDCT:279079003/NCIT:C28246\loom</t>
  </si>
  <si>
    <t>SNOMEDCT:279079003/CTCAE:Dysesthesia\loom</t>
  </si>
  <si>
    <t>Dysesthesias</t>
  </si>
  <si>
    <t>OMIM:MTHU034426</t>
  </si>
  <si>
    <t>SNOMEDCT:279079003/OMIM:MTHU034426\cui</t>
  </si>
  <si>
    <t>http://purl.bioontology.org/ontology/MDR/10013886</t>
  </si>
  <si>
    <t>MEDDRA:10013886</t>
  </si>
  <si>
    <t>SNOMEDCT:279079003/MEDDRA:10013886\cui, loom</t>
  </si>
  <si>
    <t>SNOMEDCT:279079003/MEDDRA:10062872\cui, loom</t>
  </si>
  <si>
    <t>SNOMEDCT:397974008/RH-MESH:C10.597.751.791.500\loom</t>
  </si>
  <si>
    <t>SNOMEDCT:397974008/RH-MESH:C23.888.592.763.770.500\loom</t>
  </si>
  <si>
    <t>SNOMEDCT:397974008/RH-MESH:D006987\loom</t>
  </si>
  <si>
    <t>SNOMEDCT:397974008/MEDDRA:10020922\loom</t>
  </si>
  <si>
    <t>SNOMEDCT:397974008/MEDDRA:10020937\loom</t>
  </si>
  <si>
    <t>SNOMEDCT:397974008/MEDDRA:10020976\loom</t>
  </si>
  <si>
    <t>SNOMEDCT:397974008/NDF-RT:N0000001628\loom</t>
  </si>
  <si>
    <t>SNOMEDCT:397974008/MESH:D006987\loom</t>
  </si>
  <si>
    <t>SNOMEDCT:397974008/COSTART:HYPESTHESIA\loom</t>
  </si>
  <si>
    <t>SNOMEDCT:397974008/NDFRT:N0000001628\loom</t>
  </si>
  <si>
    <t>SNOMEDCT:397974008/WHO-ART:0117\cui, loom</t>
  </si>
  <si>
    <t>SNOMEDCT:397974008/NCIT:C86951\loom</t>
  </si>
  <si>
    <t>SNOMEDCT:397974008/SYMP:SYMP_0000834\loom</t>
  </si>
  <si>
    <t>SNOMEDCT:397974008/NCIT:C50445\loom</t>
  </si>
  <si>
    <t>SNOMEDCT:55406008/RH-MESH:C10.597.751.791.400\loom</t>
  </si>
  <si>
    <t>SNOMEDCT:55406008/RH-MESH:C23.888.592.763.770.400\loom</t>
  </si>
  <si>
    <t>SNOMEDCT:55406008/RH-MESH:D006930\loom</t>
  </si>
  <si>
    <t>SNOMEDCT:55406008/MEDDRA:10020573\loom</t>
  </si>
  <si>
    <t>SNOMEDCT:55406008/SYMP:SYMP_0000836\loom</t>
  </si>
  <si>
    <t>SNOMEDCT:55406008/SOPHARM:MP_0005407\loom</t>
  </si>
  <si>
    <t>SNOMEDCT:55406008/NIFSTD:nlx_0906_MP_0005407\loom</t>
  </si>
  <si>
    <t>SNOMEDCT:55406008/NDF-RT:N0000001574\loom</t>
  </si>
  <si>
    <t>SNOMEDCT:55406008/NCIT:C34703\loom</t>
  </si>
  <si>
    <t>SNOMEDCT:55406008/MP:MP_0005407\loom</t>
  </si>
  <si>
    <t>SNOMEDCT:55406008/MESH:D006930\loom</t>
  </si>
  <si>
    <t>SNOMEDCT:55406008/CRISP:4003-0026\loom</t>
  </si>
  <si>
    <t>SNOMEDCT:55406008/COSTART:HYPERALGESIA\loom</t>
  </si>
  <si>
    <t>SNOMEDCT:55406008/NDFRT:N0000001574\loom</t>
  </si>
  <si>
    <t>SNOMEDCT:55406008/SNOMEDCT:140908006\loom</t>
  </si>
  <si>
    <t>SNOMEDCT:66443002/WHO-ART:0117\cui</t>
  </si>
  <si>
    <t>SNOMEDCT:6810008/MEDDRA:10020549\cui, loom</t>
  </si>
  <si>
    <t>SNOMEDCT:6810008/MEDDRA:10020945\cui, loom</t>
  </si>
  <si>
    <t>SNOMEDCT:6810008/COSTART:HYPALGESIA\loom</t>
  </si>
  <si>
    <t>SNOMEDCT:6810008/WHO-ART:0117\loom</t>
  </si>
  <si>
    <t>SNOMEDCT:6810008/SYMP:SYMP_0000835\loom</t>
  </si>
  <si>
    <t>SNOMEDCT:6810008/SOPHARM:MP_0003043\loom</t>
  </si>
  <si>
    <t>SNOMEDCT:6810008/RCD:X75tG\cui</t>
  </si>
  <si>
    <t>SNOMEDCT:6810008/MP:MP_0003043\loom</t>
  </si>
  <si>
    <t>SNOMEDCT:91019004/RH-MESH:C10.597.751.791.875\loom</t>
  </si>
  <si>
    <t>SNOMEDCT:91019004/RH-MESH:C23.888.592.763.770.875\loom</t>
  </si>
  <si>
    <t>SNOMEDCT:91019004/RH-MESH:D010292\loom</t>
  </si>
  <si>
    <t>SNOMEDCT:91019004/MEDDRA:10033987\loom</t>
  </si>
  <si>
    <t>SNOMEDCT:91019004/HIMC-ICD09:782.0\loom</t>
  </si>
  <si>
    <t>SNOMEDCT:91019004/ICPC2P:N05006\loom</t>
  </si>
  <si>
    <t>SNOMEDCT:91019004/SYMP:SYMP_0000435\loom</t>
  </si>
  <si>
    <t>SNOMEDCT:91019004/OMIM:MTHU016084\loom</t>
  </si>
  <si>
    <t>SNOMEDCT:91019004/NDF-RT:N0000002326\loom</t>
  </si>
  <si>
    <t>SNOMEDCT:91019004/NCIT:C28177\loom</t>
  </si>
  <si>
    <t>SNOMEDCT:91019004/MESH:D010292\loom</t>
  </si>
  <si>
    <t>SNOMEDCT:91019004/HP:HP_0003401\loom</t>
  </si>
  <si>
    <t>SNOMEDCT:91019004/CTCAE:Paresthesia\loom</t>
  </si>
  <si>
    <t>SNOMEDCT:91019004/CSSO:CSSO_000180\loom</t>
  </si>
  <si>
    <t>SNOMEDCT:91019004/COSTART:PARESTHESIA\loom</t>
  </si>
  <si>
    <t>SNOMEDCT:91019004/BDO:HP_0003401\loom</t>
  </si>
  <si>
    <t>SNOMEDCT:91019004/NDFRT:N0000002326\loom</t>
  </si>
  <si>
    <t>SOPHARM:MP_0003043/SNOMEDCT:6810008\loom</t>
  </si>
  <si>
    <t>SOPHARM:MP_0003177/SNOMEDCT:247404004\loom</t>
  </si>
  <si>
    <t>SOPHARM:MP_0005407/SNOMEDCT:55406008\loom</t>
  </si>
  <si>
    <t>SOPHARM:MP_0005407/SNOMEDCT:140908006\loom</t>
  </si>
  <si>
    <t>SYMP:SYMP_0000300/SNOMEDCT:14151009\loom</t>
  </si>
  <si>
    <t>SYMP:SYMP_0000435/SNOMEDCT:91019004\loom</t>
  </si>
  <si>
    <t>SYMP:SYMP_0000834/SNOMEDCT:397974008\loom</t>
  </si>
  <si>
    <t>SYMP:SYMP_0000835/SNOMEDCT:6810008\loom</t>
  </si>
  <si>
    <t>SYMP:SYMP_0000836/SNOMEDCT:55406008\loom</t>
  </si>
  <si>
    <t>SYMP:SYMP_0000836/SNOMEDCT:140908006\loom</t>
  </si>
  <si>
    <t>SYMP:SYMP_0000840/SNOMEDCT:247404004\loom</t>
  </si>
  <si>
    <t>WHO-ART:0117/SNOMEDCT:397974008\cui, loom</t>
  </si>
  <si>
    <t>WHO-ART:0117/SNOMEDCT:6810008\loom</t>
  </si>
  <si>
    <t>WHO-ART:0117/SNOMEDCT:66443002\cui</t>
  </si>
  <si>
    <t>ANAESTHESIA LOCAL</t>
  </si>
  <si>
    <t>WHO-ART:0062</t>
  </si>
  <si>
    <t>COSTART:HYPALGESIA/WHO-ART:0062\loom</t>
  </si>
  <si>
    <t>COSTART:HYPALGESIA/SOPHARM:MP_0004270\loom</t>
  </si>
  <si>
    <t>COSTART:HYPALGESIA/PHARE:DrugRelatedAnalgesia\loom</t>
  </si>
  <si>
    <t>COSTART:HYPALGESIA/NDF-RT:N0000175439\loom</t>
  </si>
  <si>
    <t>COSTART:HYPALGESIA/MP:MP_0004270\loom</t>
  </si>
  <si>
    <t>COSTART:HYPALGESIA/GALEN:Analgesia\loom</t>
  </si>
  <si>
    <t>COSTART:HYPALGESIA/CRISP:2682-4101\loom</t>
  </si>
  <si>
    <t>Anesthesia, Local</t>
  </si>
  <si>
    <t>MESH:D000772</t>
  </si>
  <si>
    <t>COSTART:HYPALGESIA/MESH:D000772\loom</t>
  </si>
  <si>
    <t>Application site anesthesia</t>
  </si>
  <si>
    <t>SNOMEDCT:95373005</t>
  </si>
  <si>
    <t>COSTART:HYPALGESIA/SNOMEDCT:95373005\loom</t>
  </si>
  <si>
    <t>COSTART:HYPALGESIA/SNOMEDCT:38433004\cui</t>
  </si>
  <si>
    <t>COSTART:HYPALGESIA/RCD:X75tH\cui</t>
  </si>
  <si>
    <t>COSTART:HYPERALGESIA/WHO-ART:0113\loom</t>
  </si>
  <si>
    <t>Injection site anesthesia</t>
  </si>
  <si>
    <t>SNOMEDCT:95398006</t>
  </si>
  <si>
    <t>COSTART:HYPESTHESIA/SNOMEDCT:95398006\loom</t>
  </si>
  <si>
    <t>COSTART:PARESTHESIA/RPO:Numbness\loom</t>
  </si>
  <si>
    <t>COSTART:PARESTHESIA/OMIM:MTHU008008\loom</t>
  </si>
  <si>
    <t>COSTART:PARESTHESIA/NCIT:C34857\loom</t>
  </si>
  <si>
    <t>numbness</t>
  </si>
  <si>
    <t>ICPC2P:N06008</t>
  </si>
  <si>
    <t>COSTART:PARESTHESIA/ICPC2P:N06008\loom</t>
  </si>
  <si>
    <t>COSTART:PARESTHESIA/GALEN:Numbness\loom</t>
  </si>
  <si>
    <t>SENSORY DISTURBANCE</t>
  </si>
  <si>
    <t>WHO-ART:0148</t>
  </si>
  <si>
    <t>COSTART:PARESTHESIA/WHO-ART:0148\loom</t>
  </si>
  <si>
    <t>sensory disturbance</t>
  </si>
  <si>
    <t>SYMP:SYMP_0000765</t>
  </si>
  <si>
    <t>COSTART:PARESTHESIA/SYMP:SYMP_0000765\loom</t>
  </si>
  <si>
    <t>Sensory disturbance</t>
  </si>
  <si>
    <t>CSSO:CSSO_000042</t>
  </si>
  <si>
    <t>COSTART:PARESTHESIA/CSSO:CSSO_000042\loom</t>
  </si>
  <si>
    <t>SensoryDisturbance</t>
  </si>
  <si>
    <t>GALEN:SensoryDisturbance</t>
  </si>
  <si>
    <t>COSTART:PARESTHESIA/GALEN:SensoryDisturbance\loom</t>
  </si>
  <si>
    <t>ACGT-MO</t>
  </si>
  <si>
    <t>ACGT-MO:SensoryDisturbance</t>
  </si>
  <si>
    <t>COSTART:PARESTHESIA/ACGT-MO:SensoryDisturbance\loom</t>
  </si>
  <si>
    <t>Electroanalgesia</t>
  </si>
  <si>
    <t>SYN:Electroanalgesia</t>
  </si>
  <si>
    <t>CRISP:2682-4101/SYN:Electroanalgesia\loom</t>
  </si>
  <si>
    <t>NCIt-Activity:Electroanalgesia</t>
  </si>
  <si>
    <t>CRISP:2682-4101/NCIt-Activity:Electroanalgesia\loom</t>
  </si>
  <si>
    <t>NCIT:C21012</t>
  </si>
  <si>
    <t>CRISP:2682-4101/NCIT:C21012\loom</t>
  </si>
  <si>
    <t>CRISP:2682-4101/COSTART:HYPALGESIA\loom</t>
  </si>
  <si>
    <t>CRISP:4003-0026/WHO-ART:0113\loom</t>
  </si>
  <si>
    <t>GALEN:Analgesia/COSTART:HYPALGESIA\loom</t>
  </si>
  <si>
    <t>HP:HP_0003474/WHO-ART:0117\loom</t>
  </si>
  <si>
    <t>HP:HP_0003474/NCIT:C86951\loom</t>
  </si>
  <si>
    <t>HP:HP_0003474/SYMP:SYMP_0000834\loom</t>
  </si>
  <si>
    <t>HP:HP_0003474/NCIT:C50445\loom</t>
  </si>
  <si>
    <t>MESH:D010292/OMIM:MTHU034426\loom</t>
  </si>
  <si>
    <t>MP:MP_0003043/WHO-ART:0117\loom</t>
  </si>
  <si>
    <t>MP:MP_0004270/COSTART:HYPALGESIA\loom</t>
  </si>
  <si>
    <t>MP:MP_0005407/WHO-ART:0113\loom</t>
  </si>
  <si>
    <t>NCIT:C34703/WHO-ART:0113\loom</t>
  </si>
  <si>
    <t>NCIT:C50445/HP:HP_0003474\loom</t>
  </si>
  <si>
    <t>NDFRT:N0000001628/RCD:XM07G\loom</t>
  </si>
  <si>
    <t>NDFRT:N0000001628/RPO:Numbness\loom</t>
  </si>
  <si>
    <t>NDFRT:N0000001628/OMIM:MTHU008008\loom</t>
  </si>
  <si>
    <t>NDFRT:N0000001628/NCIT:C34857\loom</t>
  </si>
  <si>
    <t>NDFRT:N0000001628/GALEN:Numbness\loom</t>
  </si>
  <si>
    <t>NIFSTD:nlx_0906_MP_0005407/WHO-ART:0113\loom</t>
  </si>
  <si>
    <t>Cancer Pain Management</t>
  </si>
  <si>
    <t>SYN:Cancer_Pain_Management</t>
  </si>
  <si>
    <t>PDQ:CDR0000039013/SYN:Cancer_Pain_Management\loom</t>
  </si>
  <si>
    <t>NCIt-Activity:Cancer_Pain_Management</t>
  </si>
  <si>
    <t>PDQ:CDR0000039013/NCIt-Activity:Cancer_Pain_Management\loom</t>
  </si>
  <si>
    <t>NCIT:C15633</t>
  </si>
  <si>
    <t>PDQ:CDR0000039013/NCIT:C15633\loom</t>
  </si>
  <si>
    <t>PHARE:DrugRelatedAnalgesia/COSTART:HYPALGESIA\loom</t>
  </si>
  <si>
    <t>RCD:X75t9/WHO-ART:0113\loom</t>
  </si>
  <si>
    <t>RCD:X75tG/WHO-ART:0117\loom</t>
  </si>
  <si>
    <t>RCD:X75tH/COSTART:HYPALGESIA\cui</t>
  </si>
  <si>
    <t>SNOMEDCT:38433004/COSTART:HYPALGESIA\cui</t>
  </si>
  <si>
    <t>SOPHARM:MP_0003043/WHO-ART:0117\loom</t>
  </si>
  <si>
    <t>SOPHARM:MP_0004270/COSTART:HYPALGESIA\loom</t>
  </si>
  <si>
    <t>SOPHARM:MP_0005407/WHO-ART:0113\loom</t>
  </si>
  <si>
    <t>SYMP:SYMP_0000834/HP:HP_0003474\loom</t>
  </si>
  <si>
    <t>SYMP:SYMP_0000835/WHO-ART:0117\loom</t>
  </si>
  <si>
    <t>SYMP:SYMP_0000836/WHO-ART:0113\loom</t>
  </si>
  <si>
    <t>WHO-ART:0113/SYMP:SYMP_0000836\loom</t>
  </si>
  <si>
    <t>WHO-ART:0113/SOPHARM:MP_0005407\loom</t>
  </si>
  <si>
    <t>WHO-ART:0113/RCD:X75t9\loom</t>
  </si>
  <si>
    <t>WHO-ART:0113/NIFSTD:nlx_0906_MP_0005407\loom</t>
  </si>
  <si>
    <t>WHO-ART:0113/NDF-RT:N0000001574\loom</t>
  </si>
  <si>
    <t>WHO-ART:0113/NCIT:C34703\loom</t>
  </si>
  <si>
    <t>WHO-ART:0113/MP:MP_0005407\loom</t>
  </si>
  <si>
    <t>WHO-ART:0113/CRISP:4003-0026\loom</t>
  </si>
  <si>
    <t>WHO-ART:0113/COSTART:HYPERALGESIA\loom</t>
  </si>
  <si>
    <t>Scalp tenderness</t>
  </si>
  <si>
    <t>SNOMEDCT:75851004</t>
  </si>
  <si>
    <t>WHO-ART:0113/SNOMEDCT:75851004\cui, loom</t>
  </si>
  <si>
    <t>RCD:Xa0w3</t>
  </si>
  <si>
    <t>WHO-ART:0113/RCD:Xa0w3\cui, loom</t>
  </si>
  <si>
    <t>AI-RHEUM</t>
  </si>
  <si>
    <t>AI-RHEUM:SCTND</t>
  </si>
  <si>
    <t>WHO-ART:0113/AI-RHEUM:SCTND\cui, loom</t>
  </si>
  <si>
    <t>WHO-ART:0117/SYMP:SYMP_0000835\loom</t>
  </si>
  <si>
    <t>WHO-ART:0117/SOPHARM:MP_0003043\loom</t>
  </si>
  <si>
    <t>WHO-ART:0117/RCD:X75tG\loom</t>
  </si>
  <si>
    <t>WHO-ART:0117/MP:MP_0003043\loom</t>
  </si>
  <si>
    <t>WHO-ART:0117/RCD:XM07G\cui, loom</t>
  </si>
  <si>
    <t>WHO-ART:0117/HP:HP_0003474\loom</t>
  </si>
  <si>
    <t>Tactile hypesthesia</t>
  </si>
  <si>
    <t>SNOMEDCT:59073000</t>
  </si>
  <si>
    <t>WHO-ART:0117/SNOMEDCT:59073000\cui</t>
  </si>
  <si>
    <t>Unique record identifier</t>
  </si>
  <si>
    <t>Assessment indicator for the adequacy of the mapping</t>
  </si>
  <si>
    <t>Preferred term of the class (FROMCLASS) which is mapped.</t>
  </si>
  <si>
    <t>Mappings retrieved from the BioPortal and assessment thereof</t>
  </si>
  <si>
    <t>Unique ID for the class inside FROMONT. Composed on the basis of the hyperlink provided by the BioPortal</t>
  </si>
  <si>
    <t>Preferred term of the class (TOCLASS) to which FROMCLASS is mapped.</t>
  </si>
  <si>
    <t>Target Representational Articfact</t>
  </si>
  <si>
    <t xml:space="preserve">Representational Artifact to which FROMCLASS belongs </t>
  </si>
  <si>
    <t>Target Class uniquue ID inside TOONT</t>
  </si>
  <si>
    <t>Source of the mapping as indicated by the BioPortal</t>
  </si>
  <si>
    <t>Indicator whether manual verification is required</t>
  </si>
  <si>
    <t>Some counts</t>
  </si>
  <si>
    <t>Representational Artifacts involved in the mappings</t>
  </si>
  <si>
    <t>Cancer Research and Management ACGT Master Ontology (ACGT-MO)</t>
  </si>
  <si>
    <t>Artificial Intelligence Rheumatology Consultant System Ontology (AI-RHEUM)</t>
  </si>
  <si>
    <t>Health Level Seven Reference Implementation Model, Version 3 (HL7)</t>
  </si>
  <si>
    <t>Fanconi Anemia Ontology (IFAR)</t>
  </si>
  <si>
    <t>Logical Observation Identifier Names and Codes (LOINC)</t>
  </si>
  <si>
    <t>Portfolio Management Application (PMA)</t>
  </si>
  <si>
    <t>Resource of Asian Primary Immunodeficiency Diseases (RAPID) Phenotype Ontology (RPO)</t>
  </si>
  <si>
    <t>Sage Bionetworks Synapse Ontology (SYN)</t>
  </si>
  <si>
    <t>Taxonomy for Rehabilitation of Knee Conditions (TRAK)</t>
  </si>
  <si>
    <t>NOT LISTED DESPITE CLASSES RETRIEVED</t>
  </si>
  <si>
    <t>URI resolves</t>
  </si>
  <si>
    <t/>
  </si>
  <si>
    <t>Unresolved URI</t>
  </si>
  <si>
    <t>Retrieved April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</si>
</sst>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Myriad Web Pro"/>
      <family val="2"/>
    </font>
    <font>
      <b/>
      <sz val="12"/>
      <color rgb="FF000000"/>
      <name val="Myriad Web Pro"/>
      <family val="2"/>
    </font>
    <font>
      <i/>
      <sz val="9"/>
      <color rgb="FF808080"/>
      <name val="Myriad Web Pro"/>
      <family val="2"/>
    </font>
    <font>
      <b/>
      <i/>
      <sz val="9"/>
      <color rgb="FF808080"/>
      <name val="Myriad Web Pro"/>
      <family val="2"/>
    </font>
    <font>
      <u/>
      <sz val="11"/>
      <color theme="10"/>
      <name val="Calibri"/>
      <family val="2"/>
      <scheme val="minor"/>
    </font>
    <font>
      <b/>
      <sz val="8"/>
      <color rgb="FF234979"/>
      <name val="Trebuchet MS"/>
      <family val="2"/>
    </font>
    <font>
      <sz val="11"/>
      <color rgb="FF000000"/>
      <name val="Myriad Web Pro"/>
      <family val="2"/>
    </font>
    <font>
      <b/>
      <sz val="11"/>
      <color rgb="FF234979"/>
      <name val="Myriad Web Pro"/>
      <family val="2"/>
    </font>
    <font>
      <sz val="12"/>
      <color rgb="FF234979"/>
      <name val="Myriad Web Pro"/>
      <family val="2"/>
    </font>
    <font>
      <sz val="8"/>
      <color rgb="FF000000"/>
      <name val="Myriad Web Pro"/>
      <family val="2"/>
    </font>
    <font>
      <b/>
      <sz val="8"/>
      <color rgb="FF808080"/>
      <name val="Myriad Web Pro"/>
      <family val="2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E2EBF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rgb="FFC1DAD7"/>
      </left>
      <right style="medium">
        <color rgb="FFC1DAD7"/>
      </right>
      <top style="medium">
        <color rgb="FFC1DAD7"/>
      </top>
      <bottom style="medium">
        <color rgb="FFC1DAD7"/>
      </bottom>
      <diagonal/>
    </border>
    <border>
      <left style="medium">
        <color rgb="FFC1DAD7"/>
      </left>
      <right style="medium">
        <color rgb="FFC1DAD7"/>
      </right>
      <top/>
      <bottom style="medium">
        <color rgb="FFC1DAD7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3" borderId="1" xfId="2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0" borderId="2" xfId="2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7" fillId="0" borderId="0" xfId="2" applyAlignment="1">
      <alignment horizontal="left" vertical="center"/>
    </xf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" fillId="0" borderId="3" xfId="0" applyFont="1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0" borderId="9" xfId="0" applyFont="1" applyBorder="1"/>
    <xf numFmtId="0" fontId="0" fillId="0" borderId="0" xfId="0" applyBorder="1"/>
    <xf numFmtId="0" fontId="0" fillId="0" borderId="10" xfId="0" applyBorder="1"/>
    <xf numFmtId="0" fontId="0" fillId="0" borderId="0" xfId="0" applyFill="1"/>
    <xf numFmtId="0" fontId="15" fillId="0" borderId="0" xfId="0" applyFont="1" applyFill="1"/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4" fillId="0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9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5" xfId="1" applyBorder="1"/>
    <xf numFmtId="0" fontId="16" fillId="0" borderId="0" xfId="0" applyFont="1"/>
    <xf numFmtId="0" fontId="8" fillId="3" borderId="1" xfId="0" applyFont="1" applyFill="1" applyBorder="1" applyAlignment="1">
      <alignment horizontal="left" vertical="center" indent="1"/>
    </xf>
    <xf numFmtId="0" fontId="7" fillId="4" borderId="2" xfId="2" applyFill="1" applyBorder="1" applyAlignment="1">
      <alignment horizontal="left" vertical="center" wrapText="1" indent="1"/>
    </xf>
    <xf numFmtId="0" fontId="3" fillId="4" borderId="2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0" fillId="0" borderId="9" xfId="0" applyBorder="1"/>
  </cellXfs>
  <cellStyles count="3">
    <cellStyle name="Hyperlink" xfId="2" builtinId="8"/>
    <cellStyle name="Neutral" xfId="1" builtinId="2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9</xdr:col>
      <xdr:colOff>437486</xdr:colOff>
      <xdr:row>22</xdr:row>
      <xdr:rowOff>190024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71500"/>
          <a:ext cx="5314286" cy="3809524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3</xdr:row>
      <xdr:rowOff>0</xdr:rowOff>
    </xdr:from>
    <xdr:to>
      <xdr:col>18</xdr:col>
      <xdr:colOff>161295</xdr:colOff>
      <xdr:row>19</xdr:row>
      <xdr:rowOff>94857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0" y="571500"/>
          <a:ext cx="5038095" cy="31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bioportal.bioontology.org/ontologies/SNOMEDCT" TargetMode="External"/><Relationship Id="rId21" Type="http://schemas.openxmlformats.org/officeDocument/2006/relationships/hyperlink" Target="https://bioportal.bioontology.org/ontologies/NCIT" TargetMode="External"/><Relationship Id="rId63" Type="http://schemas.openxmlformats.org/officeDocument/2006/relationships/hyperlink" Target="https://bioportal.bioontology.org/ontologies/MESH" TargetMode="External"/><Relationship Id="rId159" Type="http://schemas.openxmlformats.org/officeDocument/2006/relationships/hyperlink" Target="https://bioportal.bioontology.org/ontologies/SNOMEDCT" TargetMode="External"/><Relationship Id="rId170" Type="http://schemas.openxmlformats.org/officeDocument/2006/relationships/hyperlink" Target="https://bioportal.bioontology.org/ontologies/HP?p=classes&amp;conceptid=http%3A%2F%2Fpurl.obolibrary.org%2Fobo%2FHP_0000759" TargetMode="External"/><Relationship Id="rId226" Type="http://schemas.openxmlformats.org/officeDocument/2006/relationships/hyperlink" Target="https://bioportal.bioontology.org/ontologies/SNMI?p=classes&amp;conceptid=http%3A%2F%2Fpurl.bioontology.org%2Fontology%2FSNMI%2FF-A2000" TargetMode="External"/><Relationship Id="rId268" Type="http://schemas.openxmlformats.org/officeDocument/2006/relationships/hyperlink" Target="https://bioportal.bioontology.org/ontologies/COSTART?p=classes&amp;conceptid=http%3A%2F%2Fpurl.bioontology.org%2Fontology%2FCST%2FHYPESTHESIA" TargetMode="External"/><Relationship Id="rId32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74" Type="http://schemas.openxmlformats.org/officeDocument/2006/relationships/hyperlink" Target="https://bioportal.bioontology.org/ontologies/MESH?p=classes&amp;conceptid=http%3A%2F%2Fpurl.bioontology.org%2Fontology%2FMSH%2FU000017" TargetMode="External"/><Relationship Id="rId128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5" Type="http://schemas.openxmlformats.org/officeDocument/2006/relationships/hyperlink" Target="javascript:void(0);" TargetMode="External"/><Relationship Id="rId181" Type="http://schemas.openxmlformats.org/officeDocument/2006/relationships/hyperlink" Target="https://bioportal.bioontology.org/ontologies/HP" TargetMode="External"/><Relationship Id="rId237" Type="http://schemas.openxmlformats.org/officeDocument/2006/relationships/hyperlink" Target="https://bioportal.bioontology.org/ontologies/SNMI" TargetMode="External"/><Relationship Id="rId258" Type="http://schemas.openxmlformats.org/officeDocument/2006/relationships/hyperlink" Target="https://bioportal.bioontology.org/ontologies/SYMP?p=classes&amp;conceptid=http%3A%2F%2Fpurl.obolibrary.org%2Fobo%2FSYMP_0000462" TargetMode="External"/><Relationship Id="rId22" Type="http://schemas.openxmlformats.org/officeDocument/2006/relationships/hyperlink" Target="https://bioportal.bioontology.org/ontologies/NCIT?p=classes&amp;conceptid=http%3A%2F%2Fncicb.nci.nih.gov%2Fxml%2Fowl%2FEVS%2FThesaurus.owl%23C36280" TargetMode="External"/><Relationship Id="rId43" Type="http://schemas.openxmlformats.org/officeDocument/2006/relationships/hyperlink" Target="https://bioportal.bioontology.org/ontologies/MESH" TargetMode="External"/><Relationship Id="rId64" Type="http://schemas.openxmlformats.org/officeDocument/2006/relationships/hyperlink" Target="https://bioportal.bioontology.org/ontologies/MESH?p=classes&amp;conceptid=http%3A%2F%2Fpurl.bioontology.org%2Fontology%2FMSH%2FD006987" TargetMode="External"/><Relationship Id="rId118" Type="http://schemas.openxmlformats.org/officeDocument/2006/relationships/hyperlink" Target="https://bioportal.bioontology.org/ontologies/SNOMEDCT?p=classes&amp;conceptid=http%3A%2F%2Fpurl.bioontology.org%2Fontology%2FSNOMEDCT%2F138875005" TargetMode="External"/><Relationship Id="rId139" Type="http://schemas.openxmlformats.org/officeDocument/2006/relationships/hyperlink" Target="https://bioportal.bioontology.org/ontologies/SNOMEDCT" TargetMode="External"/><Relationship Id="rId85" Type="http://schemas.openxmlformats.org/officeDocument/2006/relationships/hyperlink" Target="https://bioportal.bioontology.org/ontologies/SNOMEDCT" TargetMode="External"/><Relationship Id="rId150" Type="http://schemas.openxmlformats.org/officeDocument/2006/relationships/hyperlink" Target="https://bioportal.bioontology.org/ontologies/SNOMEDCT?p=classes&amp;conceptid=http%3A%2F%2Fpurl.bioontology.org%2Fontology%2FSNOMEDCT%2F370115009" TargetMode="External"/><Relationship Id="rId171" Type="http://schemas.openxmlformats.org/officeDocument/2006/relationships/hyperlink" Target="https://bioportal.bioontology.org/ontologies/HP" TargetMode="External"/><Relationship Id="rId192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06" Type="http://schemas.openxmlformats.org/officeDocument/2006/relationships/hyperlink" Target="https://bioportal.bioontology.org/ontologies/NDFRT?p=classes&amp;conceptid=http%3A%2F%2Fpurl.bioontology.org%2Fontology%2FNDFRT%2FN0000002159" TargetMode="External"/><Relationship Id="rId227" Type="http://schemas.openxmlformats.org/officeDocument/2006/relationships/hyperlink" Target="https://bioportal.bioontology.org/ontologies/SNMI" TargetMode="External"/><Relationship Id="rId248" Type="http://schemas.openxmlformats.org/officeDocument/2006/relationships/hyperlink" Target="https://bioportal.bioontology.org/ontologies/SYMP?p=classes&amp;conceptid=http%3A%2F%2Fpurl.obolibrary.org%2Fobo%2FSYMP_0000834" TargetMode="External"/><Relationship Id="rId269" Type="http://schemas.openxmlformats.org/officeDocument/2006/relationships/hyperlink" Target="https://bioportal.bioontology.org/ontologies/COSTART" TargetMode="External"/><Relationship Id="rId12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33" Type="http://schemas.openxmlformats.org/officeDocument/2006/relationships/hyperlink" Target="https://bioportal.bioontology.org/ontologies/NCIT" TargetMode="External"/><Relationship Id="rId108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29" Type="http://schemas.openxmlformats.org/officeDocument/2006/relationships/hyperlink" Target="https://bioportal.bioontology.org/ontologies/SNOMEDCT" TargetMode="External"/><Relationship Id="rId54" Type="http://schemas.openxmlformats.org/officeDocument/2006/relationships/hyperlink" Target="https://bioportal.bioontology.org/ontologies/MESH?p=classes&amp;conceptid=http%3A%2F%2Fpurl.bioontology.org%2Fontology%2FMSH%2FD009422" TargetMode="External"/><Relationship Id="rId75" Type="http://schemas.openxmlformats.org/officeDocument/2006/relationships/hyperlink" Target="https://bioportal.bioontology.org/ontologies/MESH" TargetMode="External"/><Relationship Id="rId96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40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161" Type="http://schemas.openxmlformats.org/officeDocument/2006/relationships/hyperlink" Target="https://bioportal.bioontology.org/ontologies/SNOMEDCT" TargetMode="External"/><Relationship Id="rId182" Type="http://schemas.openxmlformats.org/officeDocument/2006/relationships/hyperlink" Target="https://bioportal.bioontology.org/ontologies/HP?p=classes&amp;conceptid=http%3A%2F%2Fpurl.obolibrary.org%2Fobo%2FHP_0000118" TargetMode="External"/><Relationship Id="rId217" Type="http://schemas.openxmlformats.org/officeDocument/2006/relationships/hyperlink" Target="https://bioportal.bioontology.org/ontologies/NDFRT" TargetMode="External"/><Relationship Id="rId6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238" Type="http://schemas.openxmlformats.org/officeDocument/2006/relationships/hyperlink" Target="http://bioportal.bioontology.org/ontologies/umls/OrphanClass" TargetMode="External"/><Relationship Id="rId259" Type="http://schemas.openxmlformats.org/officeDocument/2006/relationships/hyperlink" Target="https://bioportal.bioontology.org/ontologies/SYMP" TargetMode="External"/><Relationship Id="rId23" Type="http://schemas.openxmlformats.org/officeDocument/2006/relationships/hyperlink" Target="https://bioportal.bioontology.org/ontologies/NCIT" TargetMode="External"/><Relationship Id="rId119" Type="http://schemas.openxmlformats.org/officeDocument/2006/relationships/hyperlink" Target="https://bioportal.bioontology.org/ontologies/SNOMEDCT" TargetMode="External"/><Relationship Id="rId270" Type="http://schemas.openxmlformats.org/officeDocument/2006/relationships/hyperlink" Target="https://bioportal.bioontology.org/ontologies/COSTART?p=classes&amp;conceptid=http%3A%2F%2Fpurl.bioontology.org%2Fontology%2FCST%2FNER%2FGEN" TargetMode="External"/><Relationship Id="rId44" Type="http://schemas.openxmlformats.org/officeDocument/2006/relationships/hyperlink" Target="https://bioportal.bioontology.org/ontologies/MESH?p=classes&amp;conceptid=http%3A%2F%2Fpurl.bioontology.org%2Fontology%2FMSH%2FD006987" TargetMode="External"/><Relationship Id="rId65" Type="http://schemas.openxmlformats.org/officeDocument/2006/relationships/hyperlink" Target="https://bioportal.bioontology.org/ontologies/MESH" TargetMode="External"/><Relationship Id="rId86" Type="http://schemas.openxmlformats.org/officeDocument/2006/relationships/hyperlink" Target="https://bioportal.bioontology.org/ontologies/SNOMEDCT?p=classes&amp;conceptid=http%3A%2F%2Fpurl.bioontology.org%2Fontology%2FSNOMEDCT%2F271712005" TargetMode="External"/><Relationship Id="rId130" Type="http://schemas.openxmlformats.org/officeDocument/2006/relationships/hyperlink" Target="https://bioportal.bioontology.org/ontologies/SNOMEDCT?p=classes&amp;conceptid=http%3A%2F%2Fpurl.bioontology.org%2Fontology%2FSNOMEDCT%2F370115009" TargetMode="External"/><Relationship Id="rId151" Type="http://schemas.openxmlformats.org/officeDocument/2006/relationships/hyperlink" Target="https://bioportal.bioontology.org/ontologies/SNOMEDCT" TargetMode="External"/><Relationship Id="rId172" Type="http://schemas.openxmlformats.org/officeDocument/2006/relationships/hyperlink" Target="https://bioportal.bioontology.org/ontologies/HP?p=classes&amp;conceptid=http%3A%2F%2Fpurl.obolibrary.org%2Fobo%2FHP_0003474" TargetMode="External"/><Relationship Id="rId193" Type="http://schemas.openxmlformats.org/officeDocument/2006/relationships/hyperlink" Target="https://bioportal.bioontology.org/ontologies/NDFRT" TargetMode="External"/><Relationship Id="rId207" Type="http://schemas.openxmlformats.org/officeDocument/2006/relationships/hyperlink" Target="https://bioportal.bioontology.org/ontologies/NDFRT" TargetMode="External"/><Relationship Id="rId228" Type="http://schemas.openxmlformats.org/officeDocument/2006/relationships/hyperlink" Target="https://bioportal.bioontology.org/ontologies/SNMI?p=classes&amp;conceptid=http%3A%2F%2Fpurl.bioontology.org%2Fontology%2FSNMI%2FF-A2014" TargetMode="External"/><Relationship Id="rId249" Type="http://schemas.openxmlformats.org/officeDocument/2006/relationships/hyperlink" Target="https://bioportal.bioontology.org/ontologies/SYMP" TargetMode="External"/><Relationship Id="rId13" Type="http://schemas.openxmlformats.org/officeDocument/2006/relationships/hyperlink" Target="https://bioportal.bioontology.org/ontologies/NCIT" TargetMode="External"/><Relationship Id="rId109" Type="http://schemas.openxmlformats.org/officeDocument/2006/relationships/hyperlink" Target="https://bioportal.bioontology.org/ontologies/SNOMEDCT" TargetMode="External"/><Relationship Id="rId260" Type="http://schemas.openxmlformats.org/officeDocument/2006/relationships/hyperlink" Target="https://bioportal.bioontology.org/ontologies/SYMP?p=classes&amp;conceptid=http%3A%2F%2Fpurl.obolibrary.org%2Fobo%2FSYMP_0000834" TargetMode="External"/><Relationship Id="rId34" Type="http://schemas.openxmlformats.org/officeDocument/2006/relationships/hyperlink" Target="https://bioportal.bioontology.org/ontologies/NCIT?p=classes&amp;conceptid=http%3A%2F%2Fncicb.nci.nih.gov%2Fxml%2Fowl%2FEVS%2FThesaurus.owl%23C7057" TargetMode="External"/><Relationship Id="rId55" Type="http://schemas.openxmlformats.org/officeDocument/2006/relationships/hyperlink" Target="https://bioportal.bioontology.org/ontologies/MESH" TargetMode="External"/><Relationship Id="rId76" Type="http://schemas.openxmlformats.org/officeDocument/2006/relationships/hyperlink" Target="https://bioportal.bioontology.org/ontologies/MESH?p=classes&amp;conceptid=http%3A%2F%2Fpurl.bioontology.org%2Fontology%2FMSH%2FD006987" TargetMode="External"/><Relationship Id="rId97" Type="http://schemas.openxmlformats.org/officeDocument/2006/relationships/hyperlink" Target="https://bioportal.bioontology.org/ontologies/SNOMEDCT" TargetMode="External"/><Relationship Id="rId120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41" Type="http://schemas.openxmlformats.org/officeDocument/2006/relationships/hyperlink" Target="https://bioportal.bioontology.org/ontologies/SNOMEDCT" TargetMode="External"/><Relationship Id="rId7" Type="http://schemas.openxmlformats.org/officeDocument/2006/relationships/hyperlink" Target="https://bioportal.bioontology.org/ontologies/NCIT" TargetMode="External"/><Relationship Id="rId162" Type="http://schemas.openxmlformats.org/officeDocument/2006/relationships/hyperlink" Target="https://bioportal.bioontology.org/ontologies/HP?p=classes&amp;conceptid=http%3A%2F%2Fpurl.obolibrary.org%2Fobo%2FHP_0003474" TargetMode="External"/><Relationship Id="rId183" Type="http://schemas.openxmlformats.org/officeDocument/2006/relationships/hyperlink" Target="https://bioportal.bioontology.org/ontologies/HP" TargetMode="External"/><Relationship Id="rId218" Type="http://schemas.openxmlformats.org/officeDocument/2006/relationships/hyperlink" Target="http://bioportal.bioontology.org/ontologies/umls/OrphanClass" TargetMode="External"/><Relationship Id="rId239" Type="http://schemas.openxmlformats.org/officeDocument/2006/relationships/hyperlink" Target="https://bioportal.bioontology.org/ontologies/SNMI" TargetMode="External"/><Relationship Id="rId250" Type="http://schemas.openxmlformats.org/officeDocument/2006/relationships/hyperlink" Target="https://bioportal.bioontology.org/ontologies/SYMP?p=classes&amp;conceptid=http%3A%2F%2Fpurl.obolibrary.org%2Fobo%2FSYMP_0000892" TargetMode="External"/><Relationship Id="rId271" Type="http://schemas.openxmlformats.org/officeDocument/2006/relationships/hyperlink" Target="https://bioportal.bioontology.org/ontologies/COSTART" TargetMode="External"/><Relationship Id="rId24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45" Type="http://schemas.openxmlformats.org/officeDocument/2006/relationships/hyperlink" Target="https://bioportal.bioontology.org/ontologies/MESH" TargetMode="External"/><Relationship Id="rId66" Type="http://schemas.openxmlformats.org/officeDocument/2006/relationships/hyperlink" Target="https://bioportal.bioontology.org/ontologies/MESH?p=classes&amp;conceptid=http%3A%2F%2Fpurl.bioontology.org%2Fontology%2FMSH%2FU000006" TargetMode="External"/><Relationship Id="rId87" Type="http://schemas.openxmlformats.org/officeDocument/2006/relationships/hyperlink" Target="https://bioportal.bioontology.org/ontologies/SNOMEDCT" TargetMode="External"/><Relationship Id="rId110" Type="http://schemas.openxmlformats.org/officeDocument/2006/relationships/hyperlink" Target="https://bioportal.bioontology.org/ontologies/SNOMEDCT?p=classes&amp;conceptid=http%3A%2F%2Fpurl.bioontology.org%2Fontology%2FSNOMEDCT%2F118234003" TargetMode="External"/><Relationship Id="rId131" Type="http://schemas.openxmlformats.org/officeDocument/2006/relationships/hyperlink" Target="https://bioportal.bioontology.org/ontologies/SNOMEDCT" TargetMode="External"/><Relationship Id="rId152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173" Type="http://schemas.openxmlformats.org/officeDocument/2006/relationships/hyperlink" Target="https://bioportal.bioontology.org/ontologies/HP" TargetMode="External"/><Relationship Id="rId194" Type="http://schemas.openxmlformats.org/officeDocument/2006/relationships/hyperlink" Target="https://bioportal.bioontology.org/ontologies/NDFRT?p=classes&amp;conceptid=http%3A%2F%2Fpurl.bioontology.org%2Fontology%2FNDFRT%2FN0000004214" TargetMode="External"/><Relationship Id="rId208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29" Type="http://schemas.openxmlformats.org/officeDocument/2006/relationships/hyperlink" Target="https://bioportal.bioontology.org/ontologies/SNMI" TargetMode="External"/><Relationship Id="rId240" Type="http://schemas.openxmlformats.org/officeDocument/2006/relationships/hyperlink" Target="https://bioportal.bioontology.org/ontologies/SNMI?p=classes&amp;conceptid=http%3A%2F%2Fpurl.bioontology.org%2Fontology%2FSNMI%2FF-A2014" TargetMode="External"/><Relationship Id="rId261" Type="http://schemas.openxmlformats.org/officeDocument/2006/relationships/hyperlink" Target="https://bioportal.bioontology.org/ontologies/SYMP" TargetMode="External"/><Relationship Id="rId14" Type="http://schemas.openxmlformats.org/officeDocument/2006/relationships/hyperlink" Target="https://bioportal.bioontology.org/ontologies/NCIT?p=classes&amp;conceptid=http%3A%2F%2Fncicb.nci.nih.gov%2Fxml%2Fowl%2FEVS%2FThesaurus.owl%23C3837" TargetMode="External"/><Relationship Id="rId35" Type="http://schemas.openxmlformats.org/officeDocument/2006/relationships/hyperlink" Target="https://bioportal.bioontology.org/ontologies/NCIT" TargetMode="External"/><Relationship Id="rId56" Type="http://schemas.openxmlformats.org/officeDocument/2006/relationships/hyperlink" Target="https://bioportal.bioontology.org/ontologies/MESH?p=classes&amp;conceptid=http%3A%2F%2Fpurl.bioontology.org%2Fontology%2FMSH%2FD006987" TargetMode="External"/><Relationship Id="rId77" Type="http://schemas.openxmlformats.org/officeDocument/2006/relationships/hyperlink" Target="https://bioportal.bioontology.org/ontologies/MESH" TargetMode="External"/><Relationship Id="rId100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8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98" Type="http://schemas.openxmlformats.org/officeDocument/2006/relationships/hyperlink" Target="https://bioportal.bioontology.org/ontologies/SNOMEDCT?p=classes&amp;conceptid=http%3A%2F%2Fpurl.bioontology.org%2Fontology%2FSNOMEDCT%2F404684003" TargetMode="External"/><Relationship Id="rId121" Type="http://schemas.openxmlformats.org/officeDocument/2006/relationships/hyperlink" Target="https://bioportal.bioontology.org/ontologies/SNOMEDCT" TargetMode="External"/><Relationship Id="rId142" Type="http://schemas.openxmlformats.org/officeDocument/2006/relationships/hyperlink" Target="https://bioportal.bioontology.org/ontologies/SNOMEDCT?p=classes&amp;conceptid=http%3A%2F%2Fpurl.bioontology.org%2Fontology%2FSNOMEDCT%2F363660007" TargetMode="External"/><Relationship Id="rId163" Type="http://schemas.openxmlformats.org/officeDocument/2006/relationships/hyperlink" Target="https://bioportal.bioontology.org/ontologies/HP" TargetMode="External"/><Relationship Id="rId184" Type="http://schemas.openxmlformats.org/officeDocument/2006/relationships/hyperlink" Target="https://bioportal.bioontology.org/ontologies/HP?p=classes&amp;conceptid=http%3A%2F%2Fpurl.obolibrary.org%2Fobo%2FHP_0003474" TargetMode="External"/><Relationship Id="rId219" Type="http://schemas.openxmlformats.org/officeDocument/2006/relationships/hyperlink" Target="https://bioportal.bioontology.org/ontologies/NDFRT" TargetMode="External"/><Relationship Id="rId230" Type="http://schemas.openxmlformats.org/officeDocument/2006/relationships/hyperlink" Target="https://bioportal.bioontology.org/ontologies/SNMI?p=classes&amp;conceptid=http%3A%2F%2Fpurl.bioontology.org%2Fontology%2FSNMI%2FF-A0000" TargetMode="External"/><Relationship Id="rId251" Type="http://schemas.openxmlformats.org/officeDocument/2006/relationships/hyperlink" Target="https://bioportal.bioontology.org/ontologies/SYMP" TargetMode="External"/><Relationship Id="rId25" Type="http://schemas.openxmlformats.org/officeDocument/2006/relationships/hyperlink" Target="https://bioportal.bioontology.org/ontologies/NCIT" TargetMode="External"/><Relationship Id="rId46" Type="http://schemas.openxmlformats.org/officeDocument/2006/relationships/hyperlink" Target="https://bioportal.bioontology.org/ontologies/MESH?p=classes&amp;conceptid=http%3A%2F%2Fpurl.bioontology.org%2Fontology%2FMSH%2FD012678" TargetMode="External"/><Relationship Id="rId67" Type="http://schemas.openxmlformats.org/officeDocument/2006/relationships/hyperlink" Target="https://bioportal.bioontology.org/ontologies/MESH" TargetMode="External"/><Relationship Id="rId272" Type="http://schemas.openxmlformats.org/officeDocument/2006/relationships/hyperlink" Target="https://bioportal.bioontology.org/ontologies/COSTART?p=classes&amp;conceptid=http%3A%2F%2Fpurl.bioontology.org%2Fontology%2FCST%2FHYPESTHESIA" TargetMode="External"/><Relationship Id="rId88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11" Type="http://schemas.openxmlformats.org/officeDocument/2006/relationships/hyperlink" Target="https://bioportal.bioontology.org/ontologies/SNOMEDCT" TargetMode="External"/><Relationship Id="rId132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53" Type="http://schemas.openxmlformats.org/officeDocument/2006/relationships/hyperlink" Target="https://bioportal.bioontology.org/ontologies/SNOMEDCT" TargetMode="External"/><Relationship Id="rId174" Type="http://schemas.openxmlformats.org/officeDocument/2006/relationships/hyperlink" Target="https://bioportal.bioontology.org/ontologies/HP?p=classes&amp;conceptid=http%3A%2F%2Fpurl.obolibrary.org%2Fobo%2FHP_0012639" TargetMode="External"/><Relationship Id="rId195" Type="http://schemas.openxmlformats.org/officeDocument/2006/relationships/hyperlink" Target="https://bioportal.bioontology.org/ontologies/NDFRT" TargetMode="External"/><Relationship Id="rId209" Type="http://schemas.openxmlformats.org/officeDocument/2006/relationships/hyperlink" Target="https://bioportal.bioontology.org/ontologies/NDFRT" TargetMode="External"/><Relationship Id="rId220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41" Type="http://schemas.openxmlformats.org/officeDocument/2006/relationships/hyperlink" Target="https://bioportal.bioontology.org/ontologies/SNMI" TargetMode="External"/><Relationship Id="rId15" Type="http://schemas.openxmlformats.org/officeDocument/2006/relationships/hyperlink" Target="https://bioportal.bioontology.org/ontologies/NCIT" TargetMode="External"/><Relationship Id="rId36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57" Type="http://schemas.openxmlformats.org/officeDocument/2006/relationships/hyperlink" Target="https://bioportal.bioontology.org/ontologies/MESH" TargetMode="External"/><Relationship Id="rId262" Type="http://schemas.openxmlformats.org/officeDocument/2006/relationships/hyperlink" Target="https://bioportal.bioontology.org/ontologies/COSTART?p=classes&amp;conceptid=http%3A%2F%2Fpurl.bioontology.org%2Fontology%2FCST%2FHYPESTHESIA" TargetMode="External"/><Relationship Id="rId78" Type="http://schemas.openxmlformats.org/officeDocument/2006/relationships/hyperlink" Target="http://bioportal.bioontology.org/ontologies/umls/OrphanClass" TargetMode="External"/><Relationship Id="rId99" Type="http://schemas.openxmlformats.org/officeDocument/2006/relationships/hyperlink" Target="https://bioportal.bioontology.org/ontologies/SNOMEDCT" TargetMode="External"/><Relationship Id="rId101" Type="http://schemas.openxmlformats.org/officeDocument/2006/relationships/hyperlink" Target="https://bioportal.bioontology.org/ontologies/SNOMEDCT" TargetMode="External"/><Relationship Id="rId122" Type="http://schemas.openxmlformats.org/officeDocument/2006/relationships/hyperlink" Target="https://bioportal.bioontology.org/ontologies/SNOMEDCT?p=classes&amp;conceptid=http%3A%2F%2Fpurl.bioontology.org%2Fontology%2FSNOMEDCT%2F363661006" TargetMode="External"/><Relationship Id="rId143" Type="http://schemas.openxmlformats.org/officeDocument/2006/relationships/hyperlink" Target="https://bioportal.bioontology.org/ontologies/SNOMEDCT" TargetMode="External"/><Relationship Id="rId164" Type="http://schemas.openxmlformats.org/officeDocument/2006/relationships/hyperlink" Target="https://bioportal.bioontology.org/ontologies/HP?p=classes&amp;conceptid=http%3A%2F%2Fpurl.obolibrary.org%2Fobo%2FHP_0003474" TargetMode="External"/><Relationship Id="rId185" Type="http://schemas.openxmlformats.org/officeDocument/2006/relationships/hyperlink" Target="https://bioportal.bioontology.org/ontologies/HP" TargetMode="External"/><Relationship Id="rId9" Type="http://schemas.openxmlformats.org/officeDocument/2006/relationships/hyperlink" Target="https://bioportal.bioontology.org/ontologies/NCIT" TargetMode="External"/><Relationship Id="rId210" Type="http://schemas.openxmlformats.org/officeDocument/2006/relationships/hyperlink" Target="https://bioportal.bioontology.org/ontologies/NDFRT?p=classes&amp;conceptid=http%3A%2F%2Fpurl.bioontology.org%2Fontology%2FNDFRT%2FN0000000004" TargetMode="External"/><Relationship Id="rId26" Type="http://schemas.openxmlformats.org/officeDocument/2006/relationships/hyperlink" Target="https://bioportal.bioontology.org/ontologies/NCIT?p=classes&amp;conceptid=http%3A%2F%2Fncicb.nci.nih.gov%2Fxml%2Fowl%2FEVS%2FThesaurus.owl%23C36278" TargetMode="External"/><Relationship Id="rId231" Type="http://schemas.openxmlformats.org/officeDocument/2006/relationships/hyperlink" Target="https://bioportal.bioontology.org/ontologies/SNMI" TargetMode="External"/><Relationship Id="rId252" Type="http://schemas.openxmlformats.org/officeDocument/2006/relationships/hyperlink" Target="https://bioportal.bioontology.org/ontologies/SYMP?p=classes&amp;conceptid=http%3A%2F%2Fpurl.obolibrary.org%2Fobo%2FSYMP_0000834" TargetMode="External"/><Relationship Id="rId273" Type="http://schemas.openxmlformats.org/officeDocument/2006/relationships/hyperlink" Target="https://bioportal.bioontology.org/ontologies/COSTART" TargetMode="External"/><Relationship Id="rId47" Type="http://schemas.openxmlformats.org/officeDocument/2006/relationships/hyperlink" Target="https://bioportal.bioontology.org/ontologies/MESH" TargetMode="External"/><Relationship Id="rId68" Type="http://schemas.openxmlformats.org/officeDocument/2006/relationships/hyperlink" Target="https://bioportal.bioontology.org/ontologies/MESH?p=classes&amp;conceptid=http%3A%2F%2Fpurl.bioontology.org%2Fontology%2FMSH%2FD006987" TargetMode="External"/><Relationship Id="rId89" Type="http://schemas.openxmlformats.org/officeDocument/2006/relationships/hyperlink" Target="https://bioportal.bioontology.org/ontologies/SNOMEDCT" TargetMode="External"/><Relationship Id="rId112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33" Type="http://schemas.openxmlformats.org/officeDocument/2006/relationships/hyperlink" Target="https://bioportal.bioontology.org/ontologies/SNOMEDCT" TargetMode="External"/><Relationship Id="rId154" Type="http://schemas.openxmlformats.org/officeDocument/2006/relationships/hyperlink" Target="https://bioportal.bioontology.org/ontologies/SNOMEDCT?p=classes&amp;conceptid=http%3A%2F%2Fpurl.bioontology.org%2Fontology%2FSNOMEDCT%2F138875005" TargetMode="External"/><Relationship Id="rId175" Type="http://schemas.openxmlformats.org/officeDocument/2006/relationships/hyperlink" Target="https://bioportal.bioontology.org/ontologies/HP" TargetMode="External"/><Relationship Id="rId196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00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16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221" Type="http://schemas.openxmlformats.org/officeDocument/2006/relationships/hyperlink" Target="https://bioportal.bioontology.org/ontologies/NDFRT" TargetMode="External"/><Relationship Id="rId242" Type="http://schemas.openxmlformats.org/officeDocument/2006/relationships/hyperlink" Target="https://bioportal.bioontology.org/ontologies/MEDDRA?p=classes&amp;conceptid=http%3A%2F%2Fpurl.bioontology.org%2Fontology%2FMEDDRA%2F10020976" TargetMode="External"/><Relationship Id="rId263" Type="http://schemas.openxmlformats.org/officeDocument/2006/relationships/hyperlink" Target="https://bioportal.bioontology.org/ontologies/COSTART" TargetMode="External"/><Relationship Id="rId37" Type="http://schemas.openxmlformats.org/officeDocument/2006/relationships/hyperlink" Target="https://bioportal.bioontology.org/ontologies/NCIT" TargetMode="External"/><Relationship Id="rId58" Type="http://schemas.openxmlformats.org/officeDocument/2006/relationships/hyperlink" Target="https://bioportal.bioontology.org/ontologies/MESH?p=classes&amp;conceptid=http%3A%2F%2Fpurl.bioontology.org%2Fontology%2FMSH%2FD012816" TargetMode="External"/><Relationship Id="rId79" Type="http://schemas.openxmlformats.org/officeDocument/2006/relationships/hyperlink" Target="https://bioportal.bioontology.org/ontologies/MESH" TargetMode="External"/><Relationship Id="rId102" Type="http://schemas.openxmlformats.org/officeDocument/2006/relationships/hyperlink" Target="https://bioportal.bioontology.org/ontologies/SNOMEDCT?p=classes&amp;conceptid=http%3A%2F%2Fpurl.bioontology.org%2Fontology%2FSNOMEDCT%2F118228005" TargetMode="External"/><Relationship Id="rId123" Type="http://schemas.openxmlformats.org/officeDocument/2006/relationships/hyperlink" Target="https://bioportal.bioontology.org/ontologies/SNOMEDCT" TargetMode="External"/><Relationship Id="rId144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90" Type="http://schemas.openxmlformats.org/officeDocument/2006/relationships/hyperlink" Target="https://bioportal.bioontology.org/ontologies/SNOMEDCT?p=classes&amp;conceptid=http%3A%2F%2Fpurl.bioontology.org%2Fontology%2FSNOMEDCT%2F106147001" TargetMode="External"/><Relationship Id="rId165" Type="http://schemas.openxmlformats.org/officeDocument/2006/relationships/hyperlink" Target="https://bioportal.bioontology.org/ontologies/HP" TargetMode="External"/><Relationship Id="rId186" Type="http://schemas.openxmlformats.org/officeDocument/2006/relationships/hyperlink" Target="https://bioportal.bioontology.org/ontologies/HP?p=classes&amp;conceptid=http%3A%2F%2Fpurl.obolibrary.org%2Fobo%2FHP_0000001" TargetMode="External"/><Relationship Id="rId211" Type="http://schemas.openxmlformats.org/officeDocument/2006/relationships/hyperlink" Target="https://bioportal.bioontology.org/ontologies/NDFRT" TargetMode="External"/><Relationship Id="rId232" Type="http://schemas.openxmlformats.org/officeDocument/2006/relationships/hyperlink" Target="https://bioportal.bioontology.org/ontologies/SNMI?p=classes&amp;conceptid=http%3A%2F%2Fpurl.bioontology.org%2Fontology%2FSNMI%2FF-A2014" TargetMode="External"/><Relationship Id="rId253" Type="http://schemas.openxmlformats.org/officeDocument/2006/relationships/hyperlink" Target="https://bioportal.bioontology.org/ontologies/SYMP" TargetMode="External"/><Relationship Id="rId274" Type="http://schemas.openxmlformats.org/officeDocument/2006/relationships/hyperlink" Target="https://bioportal.bioontology.org/ontologies/COSTART?p=classes&amp;conceptid=http%3A%2F%2Fpurl.bioontology.org%2Fontology%2FCST%2FNER" TargetMode="External"/><Relationship Id="rId27" Type="http://schemas.openxmlformats.org/officeDocument/2006/relationships/hyperlink" Target="https://bioportal.bioontology.org/ontologies/NCIT" TargetMode="External"/><Relationship Id="rId48" Type="http://schemas.openxmlformats.org/officeDocument/2006/relationships/hyperlink" Target="https://bioportal.bioontology.org/ontologies/MESH?p=classes&amp;conceptid=http%3A%2F%2Fpurl.bioontology.org%2Fontology%2FMSH%2FD006987" TargetMode="External"/><Relationship Id="rId69" Type="http://schemas.openxmlformats.org/officeDocument/2006/relationships/hyperlink" Target="https://bioportal.bioontology.org/ontologies/MESH" TargetMode="External"/><Relationship Id="rId113" Type="http://schemas.openxmlformats.org/officeDocument/2006/relationships/hyperlink" Target="https://bioportal.bioontology.org/ontologies/SNOMEDCT" TargetMode="External"/><Relationship Id="rId134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80" Type="http://schemas.openxmlformats.org/officeDocument/2006/relationships/hyperlink" Target="https://bioportal.bioontology.org/ontologies/MESH?p=classes&amp;conceptid=http%3A%2F%2Fpurl.bioontology.org%2Fontology%2FMSH%2FD006987" TargetMode="External"/><Relationship Id="rId155" Type="http://schemas.openxmlformats.org/officeDocument/2006/relationships/hyperlink" Target="https://bioportal.bioontology.org/ontologies/SNOMEDCT" TargetMode="External"/><Relationship Id="rId176" Type="http://schemas.openxmlformats.org/officeDocument/2006/relationships/hyperlink" Target="https://bioportal.bioontology.org/ontologies/HP?p=classes&amp;conceptid=http%3A%2F%2Fpurl.obolibrary.org%2Fobo%2FHP_0003474" TargetMode="External"/><Relationship Id="rId197" Type="http://schemas.openxmlformats.org/officeDocument/2006/relationships/hyperlink" Target="https://bioportal.bioontology.org/ontologies/NDFRT" TargetMode="External"/><Relationship Id="rId201" Type="http://schemas.openxmlformats.org/officeDocument/2006/relationships/hyperlink" Target="https://bioportal.bioontology.org/ontologies/NDFRT" TargetMode="External"/><Relationship Id="rId222" Type="http://schemas.openxmlformats.org/officeDocument/2006/relationships/hyperlink" Target="https://bioportal.bioontology.org/ontologies/SNMI?p=classes&amp;conceptid=http%3A%2F%2Fpurl.bioontology.org%2Fontology%2FSNMI%2FF-A2014" TargetMode="External"/><Relationship Id="rId243" Type="http://schemas.openxmlformats.org/officeDocument/2006/relationships/hyperlink" Target="https://bioportal.bioontology.org/ontologies/MEDDRA" TargetMode="External"/><Relationship Id="rId264" Type="http://schemas.openxmlformats.org/officeDocument/2006/relationships/hyperlink" Target="https://bioportal.bioontology.org/ontologies/COSTART?p=classes&amp;conceptid=http%3A%2F%2Fpurl.bioontology.org%2Fontology%2FCST%2FHYPESTHESIA" TargetMode="External"/><Relationship Id="rId17" Type="http://schemas.openxmlformats.org/officeDocument/2006/relationships/hyperlink" Target="https://bioportal.bioontology.org/ontologies/NCIT" TargetMode="External"/><Relationship Id="rId38" Type="http://schemas.openxmlformats.org/officeDocument/2006/relationships/hyperlink" Target="https://bioportal.bioontology.org/ontologies/MESH?p=classes&amp;conceptid=http%3A%2F%2Fpurl.bioontology.org%2Fontology%2FMSH%2FD006987" TargetMode="External"/><Relationship Id="rId59" Type="http://schemas.openxmlformats.org/officeDocument/2006/relationships/hyperlink" Target="https://bioportal.bioontology.org/ontologies/MESH" TargetMode="External"/><Relationship Id="rId103" Type="http://schemas.openxmlformats.org/officeDocument/2006/relationships/hyperlink" Target="https://bioportal.bioontology.org/ontologies/SNOMEDCT" TargetMode="External"/><Relationship Id="rId124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70" Type="http://schemas.openxmlformats.org/officeDocument/2006/relationships/hyperlink" Target="https://bioportal.bioontology.org/ontologies/MESH?p=classes&amp;conceptid=http%3A%2F%2Fpurl.bioontology.org%2Fontology%2FMSH%2FU000019" TargetMode="External"/><Relationship Id="rId91" Type="http://schemas.openxmlformats.org/officeDocument/2006/relationships/hyperlink" Target="https://bioportal.bioontology.org/ontologies/SNOMEDCT" TargetMode="External"/><Relationship Id="rId145" Type="http://schemas.openxmlformats.org/officeDocument/2006/relationships/hyperlink" Target="https://bioportal.bioontology.org/ontologies/SNOMEDCT" TargetMode="External"/><Relationship Id="rId166" Type="http://schemas.openxmlformats.org/officeDocument/2006/relationships/hyperlink" Target="https://bioportal.bioontology.org/ontologies/HP?p=classes&amp;conceptid=http%3A%2F%2Fpurl.obolibrary.org%2Fobo%2FHP_0009830" TargetMode="External"/><Relationship Id="rId187" Type="http://schemas.openxmlformats.org/officeDocument/2006/relationships/hyperlink" Target="https://bioportal.bioontology.org/ontologies/HP" TargetMode="External"/><Relationship Id="rId1" Type="http://schemas.openxmlformats.org/officeDocument/2006/relationships/hyperlink" Target="javascript:void(0);" TargetMode="External"/><Relationship Id="rId212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33" Type="http://schemas.openxmlformats.org/officeDocument/2006/relationships/hyperlink" Target="https://bioportal.bioontology.org/ontologies/SNMI" TargetMode="External"/><Relationship Id="rId254" Type="http://schemas.openxmlformats.org/officeDocument/2006/relationships/hyperlink" Target="https://bioportal.bioontology.org/ontologies/SYMP?p=classes&amp;conceptid=http%3A%2F%2Fpurl.obolibrary.org%2Fobo%2FSYMP_0000480" TargetMode="External"/><Relationship Id="rId28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49" Type="http://schemas.openxmlformats.org/officeDocument/2006/relationships/hyperlink" Target="https://bioportal.bioontology.org/ontologies/MESH" TargetMode="External"/><Relationship Id="rId114" Type="http://schemas.openxmlformats.org/officeDocument/2006/relationships/hyperlink" Target="https://bioportal.bioontology.org/ontologies/SNOMEDCT?p=classes&amp;conceptid=http%3A%2F%2Fpurl.bioontology.org%2Fontology%2FSNOMEDCT%2F246188002" TargetMode="External"/><Relationship Id="rId275" Type="http://schemas.openxmlformats.org/officeDocument/2006/relationships/hyperlink" Target="https://bioportal.bioontology.org/ontologies/COSTART" TargetMode="External"/><Relationship Id="rId60" Type="http://schemas.openxmlformats.org/officeDocument/2006/relationships/hyperlink" Target="https://bioportal.bioontology.org/ontologies/MESH?p=classes&amp;conceptid=http%3A%2F%2Fpurl.bioontology.org%2Fontology%2FMSH%2FD006987" TargetMode="External"/><Relationship Id="rId81" Type="http://schemas.openxmlformats.org/officeDocument/2006/relationships/hyperlink" Target="https://bioportal.bioontology.org/ontologies/MESH" TargetMode="External"/><Relationship Id="rId135" Type="http://schemas.openxmlformats.org/officeDocument/2006/relationships/hyperlink" Target="https://bioportal.bioontology.org/ontologies/SNOMEDCT" TargetMode="External"/><Relationship Id="rId156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177" Type="http://schemas.openxmlformats.org/officeDocument/2006/relationships/hyperlink" Target="https://bioportal.bioontology.org/ontologies/HP" TargetMode="External"/><Relationship Id="rId198" Type="http://schemas.openxmlformats.org/officeDocument/2006/relationships/hyperlink" Target="https://bioportal.bioontology.org/ontologies/NDFRT?p=classes&amp;conceptid=http%3A%2F%2Fpurl.bioontology.org%2Fontology%2FNDFRT%2FN0000002715" TargetMode="External"/><Relationship Id="rId202" Type="http://schemas.openxmlformats.org/officeDocument/2006/relationships/hyperlink" Target="https://bioportal.bioontology.org/ontologies/NDFRT?p=classes&amp;conceptid=http%3A%2F%2Fpurl.bioontology.org%2Fontology%2FNDFRT%2FN0000002173" TargetMode="External"/><Relationship Id="rId223" Type="http://schemas.openxmlformats.org/officeDocument/2006/relationships/hyperlink" Target="https://bioportal.bioontology.org/ontologies/SNMI" TargetMode="External"/><Relationship Id="rId244" Type="http://schemas.openxmlformats.org/officeDocument/2006/relationships/hyperlink" Target="https://bioportal.bioontology.org/ontologies/MEDDRA?p=classes&amp;conceptid=http%3A%2F%2Fpurl.bioontology.org%2Fontology%2FMEDDRA%2F10020976" TargetMode="External"/><Relationship Id="rId18" Type="http://schemas.openxmlformats.org/officeDocument/2006/relationships/hyperlink" Target="https://bioportal.bioontology.org/ontologies/NCIT?p=classes&amp;conceptid=http%3A%2F%2Fncicb.nci.nih.gov%2Fxml%2Fowl%2FEVS%2FThesaurus.owl%23C100104" TargetMode="External"/><Relationship Id="rId39" Type="http://schemas.openxmlformats.org/officeDocument/2006/relationships/hyperlink" Target="https://bioportal.bioontology.org/ontologies/MESH" TargetMode="External"/><Relationship Id="rId265" Type="http://schemas.openxmlformats.org/officeDocument/2006/relationships/hyperlink" Target="https://bioportal.bioontology.org/ontologies/COSTART" TargetMode="External"/><Relationship Id="rId50" Type="http://schemas.openxmlformats.org/officeDocument/2006/relationships/hyperlink" Target="https://bioportal.bioontology.org/ontologies/MESH?p=classes&amp;conceptid=http%3A%2F%2Fpurl.bioontology.org%2Fontology%2FMSH%2FD009461" TargetMode="External"/><Relationship Id="rId104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25" Type="http://schemas.openxmlformats.org/officeDocument/2006/relationships/hyperlink" Target="https://bioportal.bioontology.org/ontologies/SNOMEDCT" TargetMode="External"/><Relationship Id="rId146" Type="http://schemas.openxmlformats.org/officeDocument/2006/relationships/hyperlink" Target="https://bioportal.bioontology.org/ontologies/SNOMEDCT?p=classes&amp;conceptid=http%3A%2F%2Fpurl.bioontology.org%2Fontology%2FSNOMEDCT%2F362955004" TargetMode="External"/><Relationship Id="rId167" Type="http://schemas.openxmlformats.org/officeDocument/2006/relationships/hyperlink" Target="https://bioportal.bioontology.org/ontologies/HP" TargetMode="External"/><Relationship Id="rId188" Type="http://schemas.openxmlformats.org/officeDocument/2006/relationships/hyperlink" Target="https://bioportal.bioontology.org/ontologies/HP?p=classes&amp;conceptid=http%3A%2F%2Fpurl.obolibrary.org%2Fobo%2FHP_0003474" TargetMode="External"/><Relationship Id="rId71" Type="http://schemas.openxmlformats.org/officeDocument/2006/relationships/hyperlink" Target="https://bioportal.bioontology.org/ontologies/MESH" TargetMode="External"/><Relationship Id="rId92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213" Type="http://schemas.openxmlformats.org/officeDocument/2006/relationships/hyperlink" Target="https://bioportal.bioontology.org/ontologies/NDFRT" TargetMode="External"/><Relationship Id="rId234" Type="http://schemas.openxmlformats.org/officeDocument/2006/relationships/hyperlink" Target="https://bioportal.bioontology.org/ontologies/SNMI?p=classes&amp;conceptid=http%3A%2F%2Fpurl.bioontology.org%2Fontology%2FSNMI%2FF" TargetMode="External"/><Relationship Id="rId2" Type="http://schemas.openxmlformats.org/officeDocument/2006/relationships/hyperlink" Target="javascript:void(0);" TargetMode="External"/><Relationship Id="rId29" Type="http://schemas.openxmlformats.org/officeDocument/2006/relationships/hyperlink" Target="https://bioportal.bioontology.org/ontologies/NCIT" TargetMode="External"/><Relationship Id="rId255" Type="http://schemas.openxmlformats.org/officeDocument/2006/relationships/hyperlink" Target="https://bioportal.bioontology.org/ontologies/SYMP" TargetMode="External"/><Relationship Id="rId276" Type="http://schemas.openxmlformats.org/officeDocument/2006/relationships/hyperlink" Target="https://bioportal.bioontology.org/ontologies/COSTART?p=classes&amp;conceptid=http%3A%2F%2Fpurl.bioontology.org%2Fontology%2FCST%2FHYPESTHESIA" TargetMode="External"/><Relationship Id="rId40" Type="http://schemas.openxmlformats.org/officeDocument/2006/relationships/hyperlink" Target="https://bioportal.bioontology.org/ontologies/MESH?p=classes&amp;conceptid=http%3A%2F%2Fpurl.bioontology.org%2Fontology%2FMSH%2FD006987" TargetMode="External"/><Relationship Id="rId115" Type="http://schemas.openxmlformats.org/officeDocument/2006/relationships/hyperlink" Target="https://bioportal.bioontology.org/ontologies/SNOMEDCT" TargetMode="External"/><Relationship Id="rId136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157" Type="http://schemas.openxmlformats.org/officeDocument/2006/relationships/hyperlink" Target="https://bioportal.bioontology.org/ontologies/SNOMEDCT" TargetMode="External"/><Relationship Id="rId178" Type="http://schemas.openxmlformats.org/officeDocument/2006/relationships/hyperlink" Target="https://bioportal.bioontology.org/ontologies/HP?p=classes&amp;conceptid=http%3A%2F%2Fpurl.obolibrary.org%2Fobo%2FHP_0000707" TargetMode="External"/><Relationship Id="rId61" Type="http://schemas.openxmlformats.org/officeDocument/2006/relationships/hyperlink" Target="https://bioportal.bioontology.org/ontologies/MESH" TargetMode="External"/><Relationship Id="rId82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99" Type="http://schemas.openxmlformats.org/officeDocument/2006/relationships/hyperlink" Target="https://bioportal.bioontology.org/ontologies/NDFRT" TargetMode="External"/><Relationship Id="rId203" Type="http://schemas.openxmlformats.org/officeDocument/2006/relationships/hyperlink" Target="https://bioportal.bioontology.org/ontologies/NDFRT" TargetMode="External"/><Relationship Id="rId19" Type="http://schemas.openxmlformats.org/officeDocument/2006/relationships/hyperlink" Target="https://bioportal.bioontology.org/ontologies/NCIT" TargetMode="External"/><Relationship Id="rId224" Type="http://schemas.openxmlformats.org/officeDocument/2006/relationships/hyperlink" Target="https://bioportal.bioontology.org/ontologies/SNMI?p=classes&amp;conceptid=http%3A%2F%2Fpurl.bioontology.org%2Fontology%2FSNMI%2FF-A2014" TargetMode="External"/><Relationship Id="rId245" Type="http://schemas.openxmlformats.org/officeDocument/2006/relationships/hyperlink" Target="https://bioportal.bioontology.org/ontologies/MEDDRA" TargetMode="External"/><Relationship Id="rId266" Type="http://schemas.openxmlformats.org/officeDocument/2006/relationships/hyperlink" Target="https://bioportal.bioontology.org/ontologies/COSTART?p=classes&amp;conceptid=http%3A%2F%2Fpurl.bioontology.org%2Fontology%2FCST%2FNERSENS" TargetMode="External"/><Relationship Id="rId30" Type="http://schemas.openxmlformats.org/officeDocument/2006/relationships/hyperlink" Target="https://bioportal.bioontology.org/ontologies/NCIT?p=classes&amp;conceptid=http%3A%2F%2Fncicb.nci.nih.gov%2Fxml%2Fowl%2FEVS%2FThesaurus.owl%23C3367" TargetMode="External"/><Relationship Id="rId105" Type="http://schemas.openxmlformats.org/officeDocument/2006/relationships/hyperlink" Target="https://bioportal.bioontology.org/ontologies/SNOMEDCT" TargetMode="External"/><Relationship Id="rId126" Type="http://schemas.openxmlformats.org/officeDocument/2006/relationships/hyperlink" Target="https://bioportal.bioontology.org/ontologies/SNOMEDCT?p=classes&amp;conceptid=http%3A%2F%2Fpurl.bioontology.org%2Fontology%2FSNOMEDCT%2F362955004" TargetMode="External"/><Relationship Id="rId147" Type="http://schemas.openxmlformats.org/officeDocument/2006/relationships/hyperlink" Target="https://bioportal.bioontology.org/ontologies/SNOMEDCT" TargetMode="External"/><Relationship Id="rId168" Type="http://schemas.openxmlformats.org/officeDocument/2006/relationships/hyperlink" Target="https://bioportal.bioontology.org/ontologies/HP?p=classes&amp;conceptid=http%3A%2F%2Fpurl.obolibrary.org%2Fobo%2FHP_0003474" TargetMode="External"/><Relationship Id="rId51" Type="http://schemas.openxmlformats.org/officeDocument/2006/relationships/hyperlink" Target="https://bioportal.bioontology.org/ontologies/MESH" TargetMode="External"/><Relationship Id="rId72" Type="http://schemas.openxmlformats.org/officeDocument/2006/relationships/hyperlink" Target="https://bioportal.bioontology.org/ontologies/MESH?p=classes&amp;conceptid=http%3A%2F%2Fpurl.bioontology.org%2Fontology%2FMSH%2FD006987" TargetMode="External"/><Relationship Id="rId93" Type="http://schemas.openxmlformats.org/officeDocument/2006/relationships/hyperlink" Target="https://bioportal.bioontology.org/ontologies/SNOMEDCT" TargetMode="External"/><Relationship Id="rId189" Type="http://schemas.openxmlformats.org/officeDocument/2006/relationships/hyperlink" Target="https://bioportal.bioontology.org/ontologies/HP" TargetMode="External"/><Relationship Id="rId3" Type="http://schemas.openxmlformats.org/officeDocument/2006/relationships/hyperlink" Target="javascript:void(0);" TargetMode="External"/><Relationship Id="rId214" Type="http://schemas.openxmlformats.org/officeDocument/2006/relationships/hyperlink" Target="https://bioportal.bioontology.org/ontologies/NDFRT?p=classes&amp;conceptid=http%3A%2F%2Fpurl.bioontology.org%2Fontology%2FNDFRT%2FNOCODE" TargetMode="External"/><Relationship Id="rId235" Type="http://schemas.openxmlformats.org/officeDocument/2006/relationships/hyperlink" Target="https://bioportal.bioontology.org/ontologies/SNMI" TargetMode="External"/><Relationship Id="rId256" Type="http://schemas.openxmlformats.org/officeDocument/2006/relationships/hyperlink" Target="https://bioportal.bioontology.org/ontologies/SYMP?p=classes&amp;conceptid=http%3A%2F%2Fpurl.obolibrary.org%2Fobo%2FSYMP_0000834" TargetMode="External"/><Relationship Id="rId277" Type="http://schemas.openxmlformats.org/officeDocument/2006/relationships/hyperlink" Target="https://bioportal.bioontology.org/ontologies/COSTART" TargetMode="External"/><Relationship Id="rId116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37" Type="http://schemas.openxmlformats.org/officeDocument/2006/relationships/hyperlink" Target="https://bioportal.bioontology.org/ontologies/SNOMEDCT" TargetMode="External"/><Relationship Id="rId158" Type="http://schemas.openxmlformats.org/officeDocument/2006/relationships/hyperlink" Target="http://bioportal.bioontology.org/ontologies/umls/OrphanClass" TargetMode="External"/><Relationship Id="rId20" Type="http://schemas.openxmlformats.org/officeDocument/2006/relationships/hyperlink" Target="https://bioportal.bioontology.org/ontologies/NCIT?p=classes&amp;conceptid=http%3A%2F%2Fncicb.nci.nih.gov%2Fxml%2Fowl%2FEVS%2FThesaurus.owl%23C50445" TargetMode="External"/><Relationship Id="rId41" Type="http://schemas.openxmlformats.org/officeDocument/2006/relationships/hyperlink" Target="https://bioportal.bioontology.org/ontologies/MESH" TargetMode="External"/><Relationship Id="rId62" Type="http://schemas.openxmlformats.org/officeDocument/2006/relationships/hyperlink" Target="https://bioportal.bioontology.org/ontologies/MESH?p=classes&amp;conceptid=http%3A%2F%2Fpurl.bioontology.org%2Fontology%2FMSH%2FD013568" TargetMode="External"/><Relationship Id="rId83" Type="http://schemas.openxmlformats.org/officeDocument/2006/relationships/hyperlink" Target="https://bioportal.bioontology.org/ontologies/SNOMEDCT" TargetMode="External"/><Relationship Id="rId179" Type="http://schemas.openxmlformats.org/officeDocument/2006/relationships/hyperlink" Target="https://bioportal.bioontology.org/ontologies/HP" TargetMode="External"/><Relationship Id="rId190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04" Type="http://schemas.openxmlformats.org/officeDocument/2006/relationships/hyperlink" Target="https://bioportal.bioontology.org/ontologies/NDFRT?p=classes&amp;conceptid=http%3A%2F%2Fpurl.bioontology.org%2Fontology%2FNDFRT%2FN0000001628" TargetMode="External"/><Relationship Id="rId225" Type="http://schemas.openxmlformats.org/officeDocument/2006/relationships/hyperlink" Target="https://bioportal.bioontology.org/ontologies/SNMI" TargetMode="External"/><Relationship Id="rId246" Type="http://schemas.openxmlformats.org/officeDocument/2006/relationships/hyperlink" Target="https://bioportal.bioontology.org/ontologies/SYMP?p=classes&amp;conceptid=http%3A%2F%2Fpurl.obolibrary.org%2Fobo%2FSYMP_0000834" TargetMode="External"/><Relationship Id="rId267" Type="http://schemas.openxmlformats.org/officeDocument/2006/relationships/hyperlink" Target="https://bioportal.bioontology.org/ontologies/COSTART" TargetMode="External"/><Relationship Id="rId106" Type="http://schemas.openxmlformats.org/officeDocument/2006/relationships/hyperlink" Target="https://bioportal.bioontology.org/ontologies/SNOMEDCT?p=classes&amp;conceptid=http%3A%2F%2Fpurl.bioontology.org%2Fontology%2FSNOMEDCT%2F250171008" TargetMode="External"/><Relationship Id="rId127" Type="http://schemas.openxmlformats.org/officeDocument/2006/relationships/hyperlink" Target="https://bioportal.bioontology.org/ontologies/SNOMEDCT" TargetMode="External"/><Relationship Id="rId10" Type="http://schemas.openxmlformats.org/officeDocument/2006/relationships/hyperlink" Target="https://bioportal.bioontology.org/ontologies/NCIT?p=classes&amp;conceptid=http%3A%2F%2Fncicb.nci.nih.gov%2Fxml%2Fowl%2FEVS%2FThesaurus.owl%23C5040" TargetMode="External"/><Relationship Id="rId31" Type="http://schemas.openxmlformats.org/officeDocument/2006/relationships/hyperlink" Target="https://bioportal.bioontology.org/ontologies/NCIT" TargetMode="External"/><Relationship Id="rId52" Type="http://schemas.openxmlformats.org/officeDocument/2006/relationships/hyperlink" Target="https://bioportal.bioontology.org/ontologies/MESH?p=classes&amp;conceptid=http%3A%2F%2Fpurl.bioontology.org%2Fontology%2FMSH%2FD006987" TargetMode="External"/><Relationship Id="rId73" Type="http://schemas.openxmlformats.org/officeDocument/2006/relationships/hyperlink" Target="https://bioportal.bioontology.org/ontologies/MESH" TargetMode="External"/><Relationship Id="rId94" Type="http://schemas.openxmlformats.org/officeDocument/2006/relationships/hyperlink" Target="https://bioportal.bioontology.org/ontologies/SNOMEDCT?p=classes&amp;conceptid=http%3A%2F%2Fpurl.bioontology.org%2Fontology%2FSNOMEDCT%2F102957003" TargetMode="External"/><Relationship Id="rId148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169" Type="http://schemas.openxmlformats.org/officeDocument/2006/relationships/hyperlink" Target="https://bioportal.bioontology.org/ontologies/HP" TargetMode="External"/><Relationship Id="rId4" Type="http://schemas.openxmlformats.org/officeDocument/2006/relationships/hyperlink" Target="javascript:void(0);" TargetMode="External"/><Relationship Id="rId180" Type="http://schemas.openxmlformats.org/officeDocument/2006/relationships/hyperlink" Target="https://bioportal.bioontology.org/ontologies/HP?p=classes&amp;conceptid=http%3A%2F%2Fpurl.obolibrary.org%2Fobo%2FHP_0003474" TargetMode="External"/><Relationship Id="rId215" Type="http://schemas.openxmlformats.org/officeDocument/2006/relationships/hyperlink" Target="https://bioportal.bioontology.org/ontologies/NDFRT" TargetMode="External"/><Relationship Id="rId236" Type="http://schemas.openxmlformats.org/officeDocument/2006/relationships/hyperlink" Target="https://bioportal.bioontology.org/ontologies/SNMI?p=classes&amp;conceptid=http%3A%2F%2Fpurl.bioontology.org%2Fontology%2FSNMI%2FF-A2014" TargetMode="External"/><Relationship Id="rId257" Type="http://schemas.openxmlformats.org/officeDocument/2006/relationships/hyperlink" Target="https://bioportal.bioontology.org/ontologies/SYMP" TargetMode="External"/><Relationship Id="rId278" Type="http://schemas.openxmlformats.org/officeDocument/2006/relationships/hyperlink" Target="http://data.bioontology.org/documentation" TargetMode="External"/><Relationship Id="rId42" Type="http://schemas.openxmlformats.org/officeDocument/2006/relationships/hyperlink" Target="https://bioportal.bioontology.org/ontologies/MESH?p=classes&amp;conceptid=http%3A%2F%2Fpurl.bioontology.org%2Fontology%2FMSH%2FD020886" TargetMode="External"/><Relationship Id="rId84" Type="http://schemas.openxmlformats.org/officeDocument/2006/relationships/hyperlink" Target="https://bioportal.bioontology.org/ontologies/SNOMEDCT?p=classes&amp;conceptid=http%3A%2F%2Fpurl.bioontology.org%2Fontology%2FSNOMEDCT%2F397974008" TargetMode="External"/><Relationship Id="rId138" Type="http://schemas.openxmlformats.org/officeDocument/2006/relationships/hyperlink" Target="https://bioportal.bioontology.org/ontologies/SNOMEDCT?p=classes&amp;conceptid=http%3A%2F%2Fpurl.bioontology.org%2Fontology%2FSNOMEDCT%2F106147001" TargetMode="External"/><Relationship Id="rId191" Type="http://schemas.openxmlformats.org/officeDocument/2006/relationships/hyperlink" Target="https://bioportal.bioontology.org/ontologies/NDFRT" TargetMode="External"/><Relationship Id="rId205" Type="http://schemas.openxmlformats.org/officeDocument/2006/relationships/hyperlink" Target="https://bioportal.bioontology.org/ontologies/NDFRT" TargetMode="External"/><Relationship Id="rId247" Type="http://schemas.openxmlformats.org/officeDocument/2006/relationships/hyperlink" Target="https://bioportal.bioontology.org/ontologies/SYMP" TargetMode="External"/><Relationship Id="rId107" Type="http://schemas.openxmlformats.org/officeDocument/2006/relationships/hyperlink" Target="https://bioportal.bioontology.org/ontologies/SNOMEDCT" TargetMode="External"/><Relationship Id="rId11" Type="http://schemas.openxmlformats.org/officeDocument/2006/relationships/hyperlink" Target="https://bioportal.bioontology.org/ontologies/NCIT" TargetMode="External"/><Relationship Id="rId53" Type="http://schemas.openxmlformats.org/officeDocument/2006/relationships/hyperlink" Target="https://bioportal.bioontology.org/ontologies/MESH" TargetMode="External"/><Relationship Id="rId149" Type="http://schemas.openxmlformats.org/officeDocument/2006/relationships/hyperlink" Target="https://bioportal.bioontology.org/ontologies/SNOMEDCT" TargetMode="External"/><Relationship Id="rId95" Type="http://schemas.openxmlformats.org/officeDocument/2006/relationships/hyperlink" Target="https://bioportal.bioontology.org/ontologies/SNOMEDCT" TargetMode="External"/><Relationship Id="rId160" Type="http://schemas.openxmlformats.org/officeDocument/2006/relationships/hyperlink" Target="https://bioportal.bioontology.org/ontologies/SNOMEDCT?p=classes&amp;conceptid=http%3A%2F%2Fpurl.bioontology.org%2Fontology%2FSNOMEDCT%2F66443002" TargetMode="External"/><Relationship Id="rId216" Type="http://schemas.openxmlformats.org/officeDocument/2006/relationships/hyperlink" Target="https://bioportal.bioontology.org/ontologies/NDFRT?p=classes&amp;conceptid=http%3A%2F%2Fpurl.bioontology.org%2Fontology%2FNDFRT%2FN0000001628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bioportal.bioontology.org/ontologies/MESH" TargetMode="External"/><Relationship Id="rId13" Type="http://schemas.openxmlformats.org/officeDocument/2006/relationships/hyperlink" Target="https://bioportal.bioontology.org/ontologies/SNOMEDCT?p=classes&amp;conceptid=http%3A%2F%2Fpurl.bioontology.org%2Fontology%2FSNOMEDCT%2F91019004" TargetMode="External"/><Relationship Id="rId18" Type="http://schemas.openxmlformats.org/officeDocument/2006/relationships/hyperlink" Target="https://bioportal.bioontology.org/ontologies/CSSO" TargetMode="External"/><Relationship Id="rId26" Type="http://schemas.openxmlformats.org/officeDocument/2006/relationships/hyperlink" Target="https://bioportal.bioontology.org/ontologies/COSTART" TargetMode="External"/><Relationship Id="rId3" Type="http://schemas.openxmlformats.org/officeDocument/2006/relationships/hyperlink" Target="https://bioportal.bioontology.org/ontologies/SYMP?p=classes&amp;conceptid=http%3A%2F%2Fpurl.obolibrary.org%2Fobo%2FSYMP_0000435" TargetMode="External"/><Relationship Id="rId21" Type="http://schemas.openxmlformats.org/officeDocument/2006/relationships/hyperlink" Target="http://purl.bioontology.org/ontology/MDR/10033987" TargetMode="External"/><Relationship Id="rId7" Type="http://schemas.openxmlformats.org/officeDocument/2006/relationships/hyperlink" Target="https://bioportal.bioontology.org/ontologies/MESH?p=classes&amp;conceptid=http%3A%2F%2Fpurl.bioontology.org%2Fontology%2FMSH%2FD010292" TargetMode="External"/><Relationship Id="rId12" Type="http://schemas.openxmlformats.org/officeDocument/2006/relationships/hyperlink" Target="https://bioportal.bioontology.org/ontologies/NDFRT" TargetMode="External"/><Relationship Id="rId17" Type="http://schemas.openxmlformats.org/officeDocument/2006/relationships/hyperlink" Target="https://bioportal.bioontology.org/ontologies/CSSO?p=classes&amp;conceptid=http%3A%2F%2Fpurl.jp%2Fbio%2F11%2Fcsso%2FCSSO_000180" TargetMode="External"/><Relationship Id="rId25" Type="http://schemas.openxmlformats.org/officeDocument/2006/relationships/hyperlink" Target="https://bioportal.bioontology.org/ontologies/COSTART?p=classes&amp;conceptid=http%3A%2F%2Fpurl.bioontology.org%2Fontology%2FCST%2FPARESTHESIA" TargetMode="External"/><Relationship Id="rId2" Type="http://schemas.openxmlformats.org/officeDocument/2006/relationships/hyperlink" Target="https://bioportal.bioontology.org/ontologies/OMIM" TargetMode="External"/><Relationship Id="rId16" Type="http://schemas.openxmlformats.org/officeDocument/2006/relationships/hyperlink" Target="https://bioportal.bioontology.org/ontologies/HP" TargetMode="External"/><Relationship Id="rId20" Type="http://schemas.openxmlformats.org/officeDocument/2006/relationships/hyperlink" Target="https://bioportal.bioontology.org/ontologies/ICPC2P" TargetMode="External"/><Relationship Id="rId1" Type="http://schemas.openxmlformats.org/officeDocument/2006/relationships/hyperlink" Target="https://bioportal.bioontology.org/ontologies/OMIM?p=classes&amp;conceptid=http%3A%2F%2Fpurl.bioontology.org%2Fontology%2FOMIM%2FMTHU016084" TargetMode="External"/><Relationship Id="rId6" Type="http://schemas.openxmlformats.org/officeDocument/2006/relationships/hyperlink" Target="https://bioportal.bioontology.org/ontologies/NDF-RT" TargetMode="External"/><Relationship Id="rId11" Type="http://schemas.openxmlformats.org/officeDocument/2006/relationships/hyperlink" Target="https://bioportal.bioontology.org/ontologies/NDFRT?p=classes&amp;conceptid=http%3A%2F%2Fpurl.bioontology.org%2Fontology%2FNDFRT%2FN0000002326" TargetMode="External"/><Relationship Id="rId24" Type="http://schemas.openxmlformats.org/officeDocument/2006/relationships/hyperlink" Target="https://bioportal.bioontology.org/ontologies/RH-MESH" TargetMode="External"/><Relationship Id="rId5" Type="http://schemas.openxmlformats.org/officeDocument/2006/relationships/hyperlink" Target="https://bioportal.bioontology.org/ontologies/NDF-RT?p=classes&amp;conceptid=http%3A%2F%2Fevs.nci.nih.gov%2Fftp1%2FNDF-RT%2FNDF-RT.owl%23N0000002326" TargetMode="External"/><Relationship Id="rId15" Type="http://schemas.openxmlformats.org/officeDocument/2006/relationships/hyperlink" Target="https://bioportal.bioontology.org/ontologies/HP?p=classes&amp;conceptid=http%3A%2F%2Fpurl.obolibrary.org%2Fobo%2FHP_0003401" TargetMode="External"/><Relationship Id="rId23" Type="http://schemas.openxmlformats.org/officeDocument/2006/relationships/hyperlink" Target="http://bioonto.de/mesh.owl" TargetMode="External"/><Relationship Id="rId28" Type="http://schemas.openxmlformats.org/officeDocument/2006/relationships/hyperlink" Target="https://bioportal.bioontology.org/ontologies/NCIT" TargetMode="External"/><Relationship Id="rId10" Type="http://schemas.openxmlformats.org/officeDocument/2006/relationships/hyperlink" Target="https://bioportal.bioontology.org/ontologies/CTCAE" TargetMode="External"/><Relationship Id="rId19" Type="http://schemas.openxmlformats.org/officeDocument/2006/relationships/hyperlink" Target="https://bioportal.bioontology.org/ontologies/ICPC2P?p=classes&amp;conceptid=http%3A%2F%2Fpurl.bioontology.org%2Fontology%2FICPC2P%2FN05006" TargetMode="External"/><Relationship Id="rId4" Type="http://schemas.openxmlformats.org/officeDocument/2006/relationships/hyperlink" Target="https://bioportal.bioontology.org/ontologies/SYMP" TargetMode="External"/><Relationship Id="rId9" Type="http://schemas.openxmlformats.org/officeDocument/2006/relationships/hyperlink" Target="https://bioportal.bioontology.org/ontologies/CTCAE?p=classes&amp;conceptid=http%3A%2F%2Fncicb.nci.nih.gov%2Fxml%2Fowl%2FEVS%2Fctcae.owl%23Paresthesia" TargetMode="External"/><Relationship Id="rId14" Type="http://schemas.openxmlformats.org/officeDocument/2006/relationships/hyperlink" Target="https://bioportal.bioontology.org/ontologies/SNOMEDCT" TargetMode="External"/><Relationship Id="rId22" Type="http://schemas.openxmlformats.org/officeDocument/2006/relationships/hyperlink" Target="https://bioportal.bioontology.org/ontologies/MEDDRA" TargetMode="External"/><Relationship Id="rId27" Type="http://schemas.openxmlformats.org/officeDocument/2006/relationships/hyperlink" Target="https://bioportal.bioontology.org/ontologies/NCIT?p=classes&amp;conceptid=http%3A%2F%2Fncicb.nci.nih.gov%2Fxml%2Fowl%2FEVS%2FThesaurus.owl%23C28177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workbookViewId="0">
      <selection activeCell="E7" sqref="E7"/>
    </sheetView>
  </sheetViews>
  <sheetFormatPr defaultRowHeight="15" x14ac:dyDescent="0.25"/>
  <cols>
    <col min="1" max="1" width="34.28515625" customWidth="1"/>
    <col min="2" max="2" width="63.28515625" customWidth="1"/>
    <col min="3" max="3" width="22.5703125" customWidth="1"/>
    <col min="4" max="4" width="25.28515625" customWidth="1"/>
    <col min="5" max="5" width="31.28515625" customWidth="1"/>
    <col min="6" max="6" width="31.7109375" customWidth="1"/>
  </cols>
  <sheetData>
    <row r="1" spans="1:7" x14ac:dyDescent="0.25">
      <c r="A1" s="15" t="s">
        <v>904</v>
      </c>
      <c r="B1" s="2"/>
      <c r="C1" s="2"/>
      <c r="D1" s="2"/>
      <c r="E1" s="2"/>
      <c r="F1" s="2"/>
      <c r="G1" s="2"/>
    </row>
    <row r="2" spans="1:7" ht="15.75" x14ac:dyDescent="0.25">
      <c r="A2" s="3"/>
      <c r="B2" s="2"/>
      <c r="C2" s="2"/>
      <c r="D2" s="2"/>
      <c r="E2" s="2"/>
      <c r="F2" s="2"/>
      <c r="G2" s="2"/>
    </row>
    <row r="3" spans="1:7" ht="15.75" x14ac:dyDescent="0.25">
      <c r="A3" s="3" t="s">
        <v>887</v>
      </c>
      <c r="B3" s="2" t="s">
        <v>888</v>
      </c>
      <c r="C3" s="2"/>
      <c r="D3" s="2"/>
      <c r="E3" s="2"/>
      <c r="F3" s="2"/>
      <c r="G3" s="2"/>
    </row>
    <row r="4" spans="1:7" ht="15.75" x14ac:dyDescent="0.25">
      <c r="A4" s="3" t="s">
        <v>889</v>
      </c>
      <c r="B4" s="2" t="s">
        <v>890</v>
      </c>
      <c r="C4" s="2"/>
      <c r="D4" s="2"/>
      <c r="E4" s="2"/>
      <c r="F4" s="2"/>
      <c r="G4" s="2"/>
    </row>
    <row r="5" spans="1:7" ht="15.75" x14ac:dyDescent="0.25">
      <c r="A5" s="3" t="s">
        <v>906</v>
      </c>
      <c r="B5" s="2" t="s">
        <v>891</v>
      </c>
      <c r="C5" s="2"/>
      <c r="D5" s="2"/>
      <c r="E5" s="2"/>
      <c r="F5" s="2"/>
      <c r="G5" s="2"/>
    </row>
    <row r="6" spans="1:7" ht="15.75" x14ac:dyDescent="0.25">
      <c r="A6" s="4"/>
      <c r="B6" s="2"/>
      <c r="C6" s="2"/>
      <c r="D6" s="2"/>
      <c r="E6" s="2"/>
      <c r="F6" s="2"/>
      <c r="G6" s="2"/>
    </row>
    <row r="7" spans="1:7" ht="15.75" x14ac:dyDescent="0.25">
      <c r="A7" s="4"/>
      <c r="B7" s="2"/>
      <c r="C7" s="2"/>
      <c r="D7" s="2"/>
      <c r="E7" s="2"/>
      <c r="F7" s="2"/>
      <c r="G7" s="2"/>
    </row>
    <row r="8" spans="1:7" ht="15.75" x14ac:dyDescent="0.25">
      <c r="A8" s="4" t="s">
        <v>905</v>
      </c>
      <c r="B8" s="2"/>
      <c r="C8" s="2"/>
      <c r="D8" s="2"/>
      <c r="E8" s="2"/>
      <c r="F8" s="2"/>
      <c r="G8" s="2"/>
    </row>
    <row r="9" spans="1:7" ht="15.75" x14ac:dyDescent="0.25">
      <c r="A9" s="4"/>
      <c r="B9" s="2"/>
      <c r="C9" s="2"/>
      <c r="D9" s="2"/>
      <c r="E9" s="2"/>
      <c r="F9" s="2"/>
      <c r="G9" s="2"/>
    </row>
    <row r="10" spans="1:7" x14ac:dyDescent="0.25">
      <c r="A10" s="5" t="s">
        <v>892</v>
      </c>
      <c r="B10" s="2"/>
      <c r="C10" s="2"/>
      <c r="D10" s="2"/>
      <c r="E10" s="2"/>
      <c r="F10" s="2"/>
      <c r="G10" s="2"/>
    </row>
    <row r="11" spans="1:7" ht="16.5" thickBot="1" x14ac:dyDescent="0.3">
      <c r="A11" s="4" t="s">
        <v>893</v>
      </c>
      <c r="B11" s="2"/>
      <c r="C11" s="2"/>
      <c r="D11" s="2"/>
      <c r="E11" s="2"/>
      <c r="F11" s="2"/>
      <c r="G11" s="2"/>
    </row>
    <row r="12" spans="1:7" ht="15.75" thickBot="1" x14ac:dyDescent="0.3">
      <c r="A12" s="6" t="s">
        <v>899</v>
      </c>
      <c r="B12" s="6" t="s">
        <v>900</v>
      </c>
      <c r="C12" s="6" t="s">
        <v>901</v>
      </c>
      <c r="D12" s="7" t="s">
        <v>894</v>
      </c>
      <c r="E12" s="6" t="s">
        <v>902</v>
      </c>
      <c r="F12" s="6" t="s">
        <v>903</v>
      </c>
      <c r="G12" s="2"/>
    </row>
    <row r="13" spans="1:7" ht="15.75" thickBot="1" x14ac:dyDescent="0.3">
      <c r="A13" s="8" t="s">
        <v>780</v>
      </c>
      <c r="B13" s="8" t="s">
        <v>356</v>
      </c>
      <c r="C13" s="9" t="s">
        <v>5</v>
      </c>
      <c r="D13" s="10" t="s">
        <v>795</v>
      </c>
      <c r="E13" s="8" t="s">
        <v>780</v>
      </c>
      <c r="F13" s="8" t="s">
        <v>356</v>
      </c>
      <c r="G13" s="2"/>
    </row>
    <row r="14" spans="1:7" ht="15.75" thickBot="1" x14ac:dyDescent="0.3">
      <c r="A14" s="8" t="s">
        <v>458</v>
      </c>
      <c r="B14" s="8" t="s">
        <v>356</v>
      </c>
      <c r="C14" s="9" t="s">
        <v>9</v>
      </c>
      <c r="D14" s="10" t="s">
        <v>795</v>
      </c>
      <c r="E14" s="8" t="s">
        <v>780</v>
      </c>
      <c r="F14" s="8" t="s">
        <v>356</v>
      </c>
      <c r="G14" s="2"/>
    </row>
    <row r="15" spans="1:7" ht="15.75" thickBot="1" x14ac:dyDescent="0.3">
      <c r="A15" s="8" t="s">
        <v>461</v>
      </c>
      <c r="B15" s="8" t="s">
        <v>356</v>
      </c>
      <c r="C15" s="9" t="s">
        <v>9</v>
      </c>
      <c r="D15" s="10" t="s">
        <v>795</v>
      </c>
      <c r="E15" s="8" t="s">
        <v>780</v>
      </c>
      <c r="F15" s="8" t="s">
        <v>356</v>
      </c>
      <c r="G15" s="2"/>
    </row>
    <row r="16" spans="1:7" ht="15.75" thickBot="1" x14ac:dyDescent="0.3">
      <c r="A16" s="8" t="s">
        <v>464</v>
      </c>
      <c r="B16" s="8" t="s">
        <v>356</v>
      </c>
      <c r="C16" s="9" t="s">
        <v>9</v>
      </c>
      <c r="D16" s="10" t="s">
        <v>795</v>
      </c>
      <c r="E16" s="8" t="s">
        <v>780</v>
      </c>
      <c r="F16" s="8" t="s">
        <v>356</v>
      </c>
      <c r="G16" s="2"/>
    </row>
    <row r="17" spans="1:7" ht="15.75" thickBot="1" x14ac:dyDescent="0.3">
      <c r="A17" s="8" t="s">
        <v>467</v>
      </c>
      <c r="B17" s="8" t="s">
        <v>356</v>
      </c>
      <c r="C17" s="9" t="s">
        <v>9</v>
      </c>
      <c r="D17" s="10" t="s">
        <v>795</v>
      </c>
      <c r="E17" s="8" t="s">
        <v>780</v>
      </c>
      <c r="F17" s="8" t="s">
        <v>356</v>
      </c>
      <c r="G17" s="2"/>
    </row>
    <row r="18" spans="1:7" ht="15.75" thickBot="1" x14ac:dyDescent="0.3">
      <c r="A18" s="8" t="s">
        <v>470</v>
      </c>
      <c r="B18" s="8" t="s">
        <v>356</v>
      </c>
      <c r="C18" s="9" t="s">
        <v>9</v>
      </c>
      <c r="D18" s="10" t="s">
        <v>795</v>
      </c>
      <c r="E18" s="8" t="s">
        <v>780</v>
      </c>
      <c r="F18" s="8" t="s">
        <v>356</v>
      </c>
      <c r="G18" s="2"/>
    </row>
    <row r="19" spans="1:7" ht="15.75" thickBot="1" x14ac:dyDescent="0.3">
      <c r="A19" s="8" t="s">
        <v>96</v>
      </c>
      <c r="B19" s="8" t="s">
        <v>356</v>
      </c>
      <c r="C19" s="9" t="s">
        <v>9</v>
      </c>
      <c r="D19" s="10" t="s">
        <v>795</v>
      </c>
      <c r="E19" s="8" t="s">
        <v>780</v>
      </c>
      <c r="F19" s="8" t="s">
        <v>356</v>
      </c>
      <c r="G19" s="2"/>
    </row>
    <row r="20" spans="1:7" ht="15.75" thickBot="1" x14ac:dyDescent="0.3">
      <c r="A20" s="8" t="s">
        <v>475</v>
      </c>
      <c r="B20" s="8" t="s">
        <v>356</v>
      </c>
      <c r="C20" s="9" t="s">
        <v>9</v>
      </c>
      <c r="D20" s="10" t="s">
        <v>795</v>
      </c>
      <c r="E20" s="8" t="s">
        <v>780</v>
      </c>
      <c r="F20" s="8" t="s">
        <v>356</v>
      </c>
      <c r="G20" s="2"/>
    </row>
    <row r="21" spans="1:7" ht="15.75" thickBot="1" x14ac:dyDescent="0.3">
      <c r="A21" s="8" t="s">
        <v>761</v>
      </c>
      <c r="B21" s="8" t="s">
        <v>32</v>
      </c>
      <c r="C21" s="9" t="s">
        <v>5</v>
      </c>
      <c r="D21" s="10" t="s">
        <v>795</v>
      </c>
      <c r="E21" s="8" t="s">
        <v>761</v>
      </c>
      <c r="F21" s="8" t="s">
        <v>32</v>
      </c>
      <c r="G21" s="2"/>
    </row>
    <row r="22" spans="1:7" ht="15.75" thickBot="1" x14ac:dyDescent="0.3">
      <c r="A22" s="8" t="s">
        <v>35</v>
      </c>
      <c r="B22" s="8" t="s">
        <v>32</v>
      </c>
      <c r="C22" s="9" t="s">
        <v>9</v>
      </c>
      <c r="D22" s="10" t="s">
        <v>795</v>
      </c>
      <c r="E22" s="8" t="s">
        <v>761</v>
      </c>
      <c r="F22" s="8" t="s">
        <v>32</v>
      </c>
      <c r="G22" s="2"/>
    </row>
    <row r="23" spans="1:7" ht="15.75" thickBot="1" x14ac:dyDescent="0.3">
      <c r="A23" s="8" t="s">
        <v>38</v>
      </c>
      <c r="B23" s="8" t="s">
        <v>32</v>
      </c>
      <c r="C23" s="9" t="s">
        <v>9</v>
      </c>
      <c r="D23" s="10" t="s">
        <v>795</v>
      </c>
      <c r="E23" s="8" t="s">
        <v>761</v>
      </c>
      <c r="F23" s="8" t="s">
        <v>32</v>
      </c>
      <c r="G23" s="2"/>
    </row>
    <row r="24" spans="1:7" ht="15.75" thickBot="1" x14ac:dyDescent="0.3">
      <c r="A24" s="8" t="s">
        <v>41</v>
      </c>
      <c r="B24" s="8" t="s">
        <v>32</v>
      </c>
      <c r="C24" s="9" t="s">
        <v>9</v>
      </c>
      <c r="D24" s="10" t="s">
        <v>795</v>
      </c>
      <c r="E24" s="8" t="s">
        <v>761</v>
      </c>
      <c r="F24" s="8" t="s">
        <v>32</v>
      </c>
      <c r="G24" s="2"/>
    </row>
    <row r="25" spans="1:7" ht="15.75" thickBot="1" x14ac:dyDescent="0.3">
      <c r="A25" s="8" t="s">
        <v>44</v>
      </c>
      <c r="B25" s="8" t="s">
        <v>32</v>
      </c>
      <c r="C25" s="9" t="s">
        <v>9</v>
      </c>
      <c r="D25" s="10" t="s">
        <v>795</v>
      </c>
      <c r="E25" s="8" t="s">
        <v>761</v>
      </c>
      <c r="F25" s="8" t="s">
        <v>32</v>
      </c>
      <c r="G25" s="2"/>
    </row>
    <row r="26" spans="1:7" ht="15.75" thickBot="1" x14ac:dyDescent="0.3">
      <c r="A26" s="8" t="s">
        <v>47</v>
      </c>
      <c r="B26" s="8" t="s">
        <v>32</v>
      </c>
      <c r="C26" s="9" t="s">
        <v>9</v>
      </c>
      <c r="D26" s="10" t="s">
        <v>795</v>
      </c>
      <c r="E26" s="8" t="s">
        <v>761</v>
      </c>
      <c r="F26" s="8" t="s">
        <v>32</v>
      </c>
      <c r="G26" s="2"/>
    </row>
    <row r="27" spans="1:7" ht="15.75" thickBot="1" x14ac:dyDescent="0.3">
      <c r="A27" s="8" t="s">
        <v>50</v>
      </c>
      <c r="B27" s="8" t="s">
        <v>32</v>
      </c>
      <c r="C27" s="9" t="s">
        <v>9</v>
      </c>
      <c r="D27" s="10" t="s">
        <v>795</v>
      </c>
      <c r="E27" s="8" t="s">
        <v>761</v>
      </c>
      <c r="F27" s="8" t="s">
        <v>32</v>
      </c>
      <c r="G27" s="2"/>
    </row>
    <row r="28" spans="1:7" ht="15.75" thickBot="1" x14ac:dyDescent="0.3">
      <c r="A28" s="8" t="s">
        <v>53</v>
      </c>
      <c r="B28" s="8" t="s">
        <v>32</v>
      </c>
      <c r="C28" s="9" t="s">
        <v>9</v>
      </c>
      <c r="D28" s="10" t="s">
        <v>795</v>
      </c>
      <c r="E28" s="8" t="s">
        <v>761</v>
      </c>
      <c r="F28" s="8" t="s">
        <v>32</v>
      </c>
      <c r="G28" s="2"/>
    </row>
    <row r="29" spans="1:7" ht="15.75" thickBot="1" x14ac:dyDescent="0.3">
      <c r="A29" s="8" t="s">
        <v>56</v>
      </c>
      <c r="B29" s="8" t="s">
        <v>32</v>
      </c>
      <c r="C29" s="9" t="s">
        <v>9</v>
      </c>
      <c r="D29" s="10" t="s">
        <v>795</v>
      </c>
      <c r="E29" s="8" t="s">
        <v>761</v>
      </c>
      <c r="F29" s="8" t="s">
        <v>32</v>
      </c>
      <c r="G29" s="2"/>
    </row>
    <row r="30" spans="1:7" ht="15.75" thickBot="1" x14ac:dyDescent="0.3">
      <c r="A30" s="8" t="s">
        <v>59</v>
      </c>
      <c r="B30" s="8" t="s">
        <v>32</v>
      </c>
      <c r="C30" s="9" t="s">
        <v>9</v>
      </c>
      <c r="D30" s="10" t="s">
        <v>795</v>
      </c>
      <c r="E30" s="8" t="s">
        <v>761</v>
      </c>
      <c r="F30" s="8" t="s">
        <v>32</v>
      </c>
      <c r="G30" s="2"/>
    </row>
    <row r="31" spans="1:7" ht="15.75" thickBot="1" x14ac:dyDescent="0.3">
      <c r="A31" s="8" t="s">
        <v>60</v>
      </c>
      <c r="B31" s="8" t="s">
        <v>32</v>
      </c>
      <c r="C31" s="9" t="s">
        <v>9</v>
      </c>
      <c r="D31" s="10" t="s">
        <v>795</v>
      </c>
      <c r="E31" s="8" t="s">
        <v>761</v>
      </c>
      <c r="F31" s="8" t="s">
        <v>32</v>
      </c>
      <c r="G31" s="2"/>
    </row>
    <row r="32" spans="1:7" ht="15.75" thickBot="1" x14ac:dyDescent="0.3">
      <c r="A32" s="8" t="s">
        <v>761</v>
      </c>
      <c r="B32" s="8" t="s">
        <v>66</v>
      </c>
      <c r="C32" s="9" t="s">
        <v>5</v>
      </c>
      <c r="D32" s="10" t="s">
        <v>795</v>
      </c>
      <c r="E32" s="8" t="s">
        <v>761</v>
      </c>
      <c r="F32" s="8" t="s">
        <v>66</v>
      </c>
      <c r="G32" s="2"/>
    </row>
    <row r="33" spans="1:7" ht="15.75" thickBot="1" x14ac:dyDescent="0.3">
      <c r="A33" s="8" t="s">
        <v>72</v>
      </c>
      <c r="B33" s="8" t="s">
        <v>66</v>
      </c>
      <c r="C33" s="9" t="s">
        <v>9</v>
      </c>
      <c r="D33" s="10" t="s">
        <v>795</v>
      </c>
      <c r="E33" s="8" t="s">
        <v>761</v>
      </c>
      <c r="F33" s="8" t="s">
        <v>66</v>
      </c>
      <c r="G33" s="2"/>
    </row>
    <row r="34" spans="1:7" ht="15.75" thickBot="1" x14ac:dyDescent="0.3">
      <c r="A34" s="8" t="s">
        <v>78</v>
      </c>
      <c r="B34" s="8" t="s">
        <v>66</v>
      </c>
      <c r="C34" s="9" t="s">
        <v>9</v>
      </c>
      <c r="D34" s="10" t="s">
        <v>795</v>
      </c>
      <c r="E34" s="8" t="s">
        <v>761</v>
      </c>
      <c r="F34" s="8" t="s">
        <v>66</v>
      </c>
      <c r="G34" s="2"/>
    </row>
    <row r="35" spans="1:7" ht="15.75" thickBot="1" x14ac:dyDescent="0.3">
      <c r="A35" s="8" t="s">
        <v>81</v>
      </c>
      <c r="B35" s="8" t="s">
        <v>66</v>
      </c>
      <c r="C35" s="9" t="s">
        <v>9</v>
      </c>
      <c r="D35" s="10" t="s">
        <v>795</v>
      </c>
      <c r="E35" s="8" t="s">
        <v>761</v>
      </c>
      <c r="F35" s="8" t="s">
        <v>66</v>
      </c>
      <c r="G35" s="2"/>
    </row>
    <row r="36" spans="1:7" ht="15.75" thickBot="1" x14ac:dyDescent="0.3">
      <c r="A36" s="8" t="s">
        <v>84</v>
      </c>
      <c r="B36" s="8" t="s">
        <v>66</v>
      </c>
      <c r="C36" s="9" t="s">
        <v>9</v>
      </c>
      <c r="D36" s="10" t="s">
        <v>795</v>
      </c>
      <c r="E36" s="8" t="s">
        <v>761</v>
      </c>
      <c r="F36" s="8" t="s">
        <v>66</v>
      </c>
      <c r="G36" s="2"/>
    </row>
    <row r="37" spans="1:7" ht="15.75" thickBot="1" x14ac:dyDescent="0.3">
      <c r="A37" s="8" t="s">
        <v>87</v>
      </c>
      <c r="B37" s="8" t="s">
        <v>66</v>
      </c>
      <c r="C37" s="9" t="s">
        <v>9</v>
      </c>
      <c r="D37" s="10" t="s">
        <v>795</v>
      </c>
      <c r="E37" s="8" t="s">
        <v>761</v>
      </c>
      <c r="F37" s="8" t="s">
        <v>66</v>
      </c>
      <c r="G37" s="2"/>
    </row>
    <row r="38" spans="1:7" ht="15.75" thickBot="1" x14ac:dyDescent="0.3">
      <c r="A38" s="8" t="s">
        <v>90</v>
      </c>
      <c r="B38" s="8" t="s">
        <v>66</v>
      </c>
      <c r="C38" s="9" t="s">
        <v>9</v>
      </c>
      <c r="D38" s="10" t="s">
        <v>795</v>
      </c>
      <c r="E38" s="8" t="s">
        <v>761</v>
      </c>
      <c r="F38" s="8" t="s">
        <v>66</v>
      </c>
      <c r="G38" s="2"/>
    </row>
    <row r="39" spans="1:7" ht="15.75" thickBot="1" x14ac:dyDescent="0.3">
      <c r="A39" s="8" t="s">
        <v>93</v>
      </c>
      <c r="B39" s="8" t="s">
        <v>66</v>
      </c>
      <c r="C39" s="9" t="s">
        <v>9</v>
      </c>
      <c r="D39" s="10" t="s">
        <v>795</v>
      </c>
      <c r="E39" s="8" t="s">
        <v>761</v>
      </c>
      <c r="F39" s="8" t="s">
        <v>66</v>
      </c>
      <c r="G39" s="2"/>
    </row>
    <row r="40" spans="1:7" ht="15.75" thickBot="1" x14ac:dyDescent="0.3">
      <c r="A40" s="8" t="s">
        <v>96</v>
      </c>
      <c r="B40" s="8" t="s">
        <v>66</v>
      </c>
      <c r="C40" s="9" t="s">
        <v>9</v>
      </c>
      <c r="D40" s="10" t="s">
        <v>795</v>
      </c>
      <c r="E40" s="8" t="s">
        <v>761</v>
      </c>
      <c r="F40" s="8" t="s">
        <v>66</v>
      </c>
      <c r="G40" s="2"/>
    </row>
    <row r="41" spans="1:7" ht="15.75" thickBot="1" x14ac:dyDescent="0.3">
      <c r="A41" s="8" t="s">
        <v>99</v>
      </c>
      <c r="B41" s="8" t="s">
        <v>66</v>
      </c>
      <c r="C41" s="9" t="s">
        <v>9</v>
      </c>
      <c r="D41" s="10" t="s">
        <v>795</v>
      </c>
      <c r="E41" s="8" t="s">
        <v>761</v>
      </c>
      <c r="F41" s="8" t="s">
        <v>66</v>
      </c>
      <c r="G41" s="2"/>
    </row>
    <row r="42" spans="1:7" ht="15.75" thickBot="1" x14ac:dyDescent="0.3">
      <c r="A42" s="8" t="s">
        <v>102</v>
      </c>
      <c r="B42" s="8" t="s">
        <v>66</v>
      </c>
      <c r="C42" s="9" t="s">
        <v>9</v>
      </c>
      <c r="D42" s="10" t="s">
        <v>795</v>
      </c>
      <c r="E42" s="8" t="s">
        <v>761</v>
      </c>
      <c r="F42" s="8" t="s">
        <v>66</v>
      </c>
      <c r="G42" s="2"/>
    </row>
    <row r="43" spans="1:7" ht="15.75" thickBot="1" x14ac:dyDescent="0.3">
      <c r="A43" s="8" t="s">
        <v>105</v>
      </c>
      <c r="B43" s="8" t="s">
        <v>66</v>
      </c>
      <c r="C43" s="9" t="s">
        <v>9</v>
      </c>
      <c r="D43" s="10" t="s">
        <v>795</v>
      </c>
      <c r="E43" s="8" t="s">
        <v>761</v>
      </c>
      <c r="F43" s="8" t="s">
        <v>66</v>
      </c>
      <c r="G43" s="2"/>
    </row>
    <row r="44" spans="1:7" ht="15.75" thickBot="1" x14ac:dyDescent="0.3">
      <c r="A44" s="8" t="s">
        <v>108</v>
      </c>
      <c r="B44" s="8" t="s">
        <v>66</v>
      </c>
      <c r="C44" s="9" t="s">
        <v>9</v>
      </c>
      <c r="D44" s="10" t="s">
        <v>795</v>
      </c>
      <c r="E44" s="8" t="s">
        <v>761</v>
      </c>
      <c r="F44" s="8" t="s">
        <v>66</v>
      </c>
      <c r="G44" s="2"/>
    </row>
    <row r="45" spans="1:7" ht="15.75" thickBot="1" x14ac:dyDescent="0.3">
      <c r="A45" s="8" t="s">
        <v>756</v>
      </c>
      <c r="B45" s="8" t="s">
        <v>66</v>
      </c>
      <c r="C45" s="9" t="s">
        <v>5</v>
      </c>
      <c r="D45" s="10" t="s">
        <v>795</v>
      </c>
      <c r="E45" s="8" t="s">
        <v>756</v>
      </c>
      <c r="F45" s="8" t="s">
        <v>66</v>
      </c>
      <c r="G45" s="2"/>
    </row>
    <row r="46" spans="1:7" ht="15.75" thickBot="1" x14ac:dyDescent="0.3">
      <c r="A46" s="8" t="s">
        <v>78</v>
      </c>
      <c r="B46" s="8" t="s">
        <v>66</v>
      </c>
      <c r="C46" s="9" t="s">
        <v>9</v>
      </c>
      <c r="D46" s="10" t="s">
        <v>795</v>
      </c>
      <c r="E46" s="8" t="s">
        <v>756</v>
      </c>
      <c r="F46" s="8" t="s">
        <v>66</v>
      </c>
      <c r="G46" s="2"/>
    </row>
    <row r="47" spans="1:7" ht="15.75" thickBot="1" x14ac:dyDescent="0.3">
      <c r="A47" s="8" t="s">
        <v>500</v>
      </c>
      <c r="B47" s="8" t="s">
        <v>66</v>
      </c>
      <c r="C47" s="9" t="s">
        <v>9</v>
      </c>
      <c r="D47" s="10" t="s">
        <v>795</v>
      </c>
      <c r="E47" s="8" t="s">
        <v>756</v>
      </c>
      <c r="F47" s="8" t="s">
        <v>66</v>
      </c>
      <c r="G47" s="2"/>
    </row>
    <row r="48" spans="1:7" ht="15.75" thickBot="1" x14ac:dyDescent="0.3">
      <c r="A48" s="8" t="s">
        <v>105</v>
      </c>
      <c r="B48" s="8" t="s">
        <v>66</v>
      </c>
      <c r="C48" s="9" t="s">
        <v>9</v>
      </c>
      <c r="D48" s="10" t="s">
        <v>795</v>
      </c>
      <c r="E48" s="8" t="s">
        <v>756</v>
      </c>
      <c r="F48" s="8" t="s">
        <v>66</v>
      </c>
      <c r="G48" s="2"/>
    </row>
    <row r="49" spans="1:7" ht="15.75" thickBot="1" x14ac:dyDescent="0.3">
      <c r="A49" s="8" t="s">
        <v>108</v>
      </c>
      <c r="B49" s="8" t="s">
        <v>66</v>
      </c>
      <c r="C49" s="9" t="s">
        <v>9</v>
      </c>
      <c r="D49" s="10" t="s">
        <v>795</v>
      </c>
      <c r="E49" s="8" t="s">
        <v>756</v>
      </c>
      <c r="F49" s="8" t="s">
        <v>66</v>
      </c>
      <c r="G49" s="2"/>
    </row>
    <row r="50" spans="1:7" ht="15.75" thickBot="1" x14ac:dyDescent="0.3">
      <c r="A50" s="8" t="s">
        <v>99</v>
      </c>
      <c r="B50" s="8" t="s">
        <v>66</v>
      </c>
      <c r="C50" s="9" t="s">
        <v>9</v>
      </c>
      <c r="D50" s="10" t="s">
        <v>795</v>
      </c>
      <c r="E50" s="8" t="s">
        <v>756</v>
      </c>
      <c r="F50" s="8" t="s">
        <v>66</v>
      </c>
      <c r="G50" s="2"/>
    </row>
    <row r="51" spans="1:7" ht="15.75" thickBot="1" x14ac:dyDescent="0.3">
      <c r="A51" s="8" t="s">
        <v>60</v>
      </c>
      <c r="B51" s="8" t="s">
        <v>66</v>
      </c>
      <c r="C51" s="9" t="s">
        <v>9</v>
      </c>
      <c r="D51" s="10" t="s">
        <v>795</v>
      </c>
      <c r="E51" s="8" t="s">
        <v>756</v>
      </c>
      <c r="F51" s="8" t="s">
        <v>66</v>
      </c>
      <c r="G51" s="2"/>
    </row>
    <row r="52" spans="1:7" ht="15.75" thickBot="1" x14ac:dyDescent="0.3">
      <c r="A52" s="8" t="s">
        <v>785</v>
      </c>
      <c r="B52" s="8" t="s">
        <v>142</v>
      </c>
      <c r="C52" s="9" t="s">
        <v>5</v>
      </c>
      <c r="D52" s="10" t="s">
        <v>795</v>
      </c>
      <c r="E52" s="8" t="s">
        <v>785</v>
      </c>
      <c r="F52" s="8" t="s">
        <v>142</v>
      </c>
      <c r="G52" s="2"/>
    </row>
    <row r="53" spans="1:7" ht="15.75" thickBot="1" x14ac:dyDescent="0.3">
      <c r="A53" s="8" t="s">
        <v>510</v>
      </c>
      <c r="B53" s="8" t="s">
        <v>142</v>
      </c>
      <c r="C53" s="9" t="s">
        <v>9</v>
      </c>
      <c r="D53" s="10" t="s">
        <v>795</v>
      </c>
      <c r="E53" s="8" t="s">
        <v>785</v>
      </c>
      <c r="F53" s="8" t="s">
        <v>142</v>
      </c>
      <c r="G53" s="2"/>
    </row>
    <row r="54" spans="1:7" ht="15.75" thickBot="1" x14ac:dyDescent="0.3">
      <c r="A54" s="8" t="s">
        <v>513</v>
      </c>
      <c r="B54" s="8" t="s">
        <v>142</v>
      </c>
      <c r="C54" s="9" t="s">
        <v>9</v>
      </c>
      <c r="D54" s="10" t="s">
        <v>795</v>
      </c>
      <c r="E54" s="8" t="s">
        <v>785</v>
      </c>
      <c r="F54" s="8" t="s">
        <v>142</v>
      </c>
      <c r="G54" s="2"/>
    </row>
    <row r="55" spans="1:7" ht="15.75" thickBot="1" x14ac:dyDescent="0.3">
      <c r="A55" s="8" t="s">
        <v>516</v>
      </c>
      <c r="B55" s="8" t="s">
        <v>142</v>
      </c>
      <c r="C55" s="9" t="s">
        <v>9</v>
      </c>
      <c r="D55" s="10" t="s">
        <v>795</v>
      </c>
      <c r="E55" s="8" t="s">
        <v>785</v>
      </c>
      <c r="F55" s="8" t="s">
        <v>142</v>
      </c>
      <c r="G55" s="2"/>
    </row>
    <row r="56" spans="1:7" ht="15.75" thickBot="1" x14ac:dyDescent="0.3">
      <c r="A56" s="8" t="s">
        <v>153</v>
      </c>
      <c r="B56" s="8" t="s">
        <v>142</v>
      </c>
      <c r="C56" s="9" t="s">
        <v>9</v>
      </c>
      <c r="D56" s="10" t="s">
        <v>795</v>
      </c>
      <c r="E56" s="8" t="s">
        <v>785</v>
      </c>
      <c r="F56" s="8" t="s">
        <v>142</v>
      </c>
      <c r="G56" s="2"/>
    </row>
    <row r="57" spans="1:7" ht="15.75" thickBot="1" x14ac:dyDescent="0.3">
      <c r="A57" s="8" t="s">
        <v>156</v>
      </c>
      <c r="B57" s="8" t="s">
        <v>142</v>
      </c>
      <c r="C57" s="9" t="s">
        <v>9</v>
      </c>
      <c r="D57" s="10" t="s">
        <v>795</v>
      </c>
      <c r="E57" s="8" t="s">
        <v>785</v>
      </c>
      <c r="F57" s="8" t="s">
        <v>142</v>
      </c>
      <c r="G57" s="2"/>
    </row>
    <row r="58" spans="1:7" ht="15.75" thickBot="1" x14ac:dyDescent="0.3">
      <c r="A58" s="8" t="s">
        <v>159</v>
      </c>
      <c r="B58" s="8" t="s">
        <v>142</v>
      </c>
      <c r="C58" s="9" t="s">
        <v>9</v>
      </c>
      <c r="D58" s="10" t="s">
        <v>795</v>
      </c>
      <c r="E58" s="8" t="s">
        <v>785</v>
      </c>
      <c r="F58" s="8" t="s">
        <v>142</v>
      </c>
      <c r="G58" s="2"/>
    </row>
    <row r="59" spans="1:7" ht="15.75" thickBot="1" x14ac:dyDescent="0.3">
      <c r="A59" s="8" t="s">
        <v>788</v>
      </c>
      <c r="B59" s="8" t="s">
        <v>318</v>
      </c>
      <c r="C59" s="9" t="s">
        <v>5</v>
      </c>
      <c r="D59" s="10" t="s">
        <v>795</v>
      </c>
      <c r="E59" s="8" t="s">
        <v>788</v>
      </c>
      <c r="F59" s="8" t="s">
        <v>318</v>
      </c>
      <c r="G59" s="2"/>
    </row>
    <row r="60" spans="1:7" ht="15.75" thickBot="1" x14ac:dyDescent="0.3">
      <c r="A60" s="8" t="s">
        <v>635</v>
      </c>
      <c r="B60" s="8" t="s">
        <v>318</v>
      </c>
      <c r="C60" s="9" t="s">
        <v>9</v>
      </c>
      <c r="D60" s="10" t="s">
        <v>795</v>
      </c>
      <c r="E60" s="8" t="s">
        <v>788</v>
      </c>
      <c r="F60" s="8" t="s">
        <v>318</v>
      </c>
      <c r="G60" s="2"/>
    </row>
    <row r="61" spans="1:7" ht="15.75" thickBot="1" x14ac:dyDescent="0.3">
      <c r="A61" s="8" t="s">
        <v>638</v>
      </c>
      <c r="B61" s="8" t="s">
        <v>318</v>
      </c>
      <c r="C61" s="9" t="s">
        <v>9</v>
      </c>
      <c r="D61" s="10" t="s">
        <v>795</v>
      </c>
      <c r="E61" s="8" t="s">
        <v>788</v>
      </c>
      <c r="F61" s="8" t="s">
        <v>318</v>
      </c>
      <c r="G61" s="2"/>
    </row>
    <row r="62" spans="1:7" ht="15.75" thickBot="1" x14ac:dyDescent="0.3">
      <c r="A62" s="8" t="s">
        <v>641</v>
      </c>
      <c r="B62" s="8" t="s">
        <v>318</v>
      </c>
      <c r="C62" s="9" t="s">
        <v>9</v>
      </c>
      <c r="D62" s="10" t="s">
        <v>795</v>
      </c>
      <c r="E62" s="8" t="s">
        <v>788</v>
      </c>
      <c r="F62" s="8" t="s">
        <v>318</v>
      </c>
      <c r="G62" s="2"/>
    </row>
    <row r="63" spans="1:7" ht="15.75" thickBot="1" x14ac:dyDescent="0.3">
      <c r="A63" s="8" t="s">
        <v>644</v>
      </c>
      <c r="B63" s="8" t="s">
        <v>318</v>
      </c>
      <c r="C63" s="9" t="s">
        <v>9</v>
      </c>
      <c r="D63" s="10" t="s">
        <v>795</v>
      </c>
      <c r="E63" s="8" t="s">
        <v>788</v>
      </c>
      <c r="F63" s="8" t="s">
        <v>318</v>
      </c>
      <c r="G63" s="2"/>
    </row>
    <row r="64" spans="1:7" ht="15.75" thickBot="1" x14ac:dyDescent="0.3">
      <c r="A64" s="8" t="s">
        <v>647</v>
      </c>
      <c r="B64" s="8" t="s">
        <v>318</v>
      </c>
      <c r="C64" s="9" t="s">
        <v>9</v>
      </c>
      <c r="D64" s="10" t="s">
        <v>795</v>
      </c>
      <c r="E64" s="8" t="s">
        <v>788</v>
      </c>
      <c r="F64" s="8" t="s">
        <v>318</v>
      </c>
      <c r="G64" s="2"/>
    </row>
    <row r="65" spans="1:7" ht="15.75" thickBot="1" x14ac:dyDescent="0.3">
      <c r="A65" s="8" t="s">
        <v>318</v>
      </c>
      <c r="B65" s="8" t="s">
        <v>318</v>
      </c>
      <c r="C65" s="9" t="s">
        <v>9</v>
      </c>
      <c r="D65" s="10" t="s">
        <v>795</v>
      </c>
      <c r="E65" s="8" t="s">
        <v>788</v>
      </c>
      <c r="F65" s="8" t="s">
        <v>318</v>
      </c>
      <c r="G65" s="2"/>
    </row>
    <row r="66" spans="1:7" ht="15.75" thickBot="1" x14ac:dyDescent="0.3">
      <c r="A66" s="8" t="s">
        <v>60</v>
      </c>
      <c r="B66" s="8" t="s">
        <v>318</v>
      </c>
      <c r="C66" s="9" t="s">
        <v>9</v>
      </c>
      <c r="D66" s="10" t="s">
        <v>795</v>
      </c>
      <c r="E66" s="8" t="s">
        <v>788</v>
      </c>
      <c r="F66" s="8" t="s">
        <v>318</v>
      </c>
      <c r="G66" s="2"/>
    </row>
    <row r="67" spans="1:7" ht="15.75" thickBot="1" x14ac:dyDescent="0.3">
      <c r="A67" s="8" t="s">
        <v>780</v>
      </c>
      <c r="B67" s="8" t="s">
        <v>339</v>
      </c>
      <c r="C67" s="9" t="s">
        <v>5</v>
      </c>
      <c r="D67" s="10" t="s">
        <v>795</v>
      </c>
      <c r="E67" s="8" t="s">
        <v>780</v>
      </c>
      <c r="F67" s="8" t="s">
        <v>339</v>
      </c>
      <c r="G67" s="2"/>
    </row>
    <row r="68" spans="1:7" ht="15.75" thickBot="1" x14ac:dyDescent="0.3">
      <c r="A68" s="8" t="s">
        <v>345</v>
      </c>
      <c r="B68" s="8" t="s">
        <v>339</v>
      </c>
      <c r="C68" s="9" t="s">
        <v>9</v>
      </c>
      <c r="D68" s="10" t="s">
        <v>795</v>
      </c>
      <c r="E68" s="8" t="s">
        <v>780</v>
      </c>
      <c r="F68" s="8" t="s">
        <v>339</v>
      </c>
      <c r="G68" s="2"/>
    </row>
    <row r="69" spans="1:7" ht="15.75" thickBot="1" x14ac:dyDescent="0.3">
      <c r="A69" s="8" t="s">
        <v>348</v>
      </c>
      <c r="B69" s="8" t="s">
        <v>339</v>
      </c>
      <c r="C69" s="9" t="s">
        <v>9</v>
      </c>
      <c r="D69" s="10" t="s">
        <v>795</v>
      </c>
      <c r="E69" s="8" t="s">
        <v>780</v>
      </c>
      <c r="F69" s="8" t="s">
        <v>339</v>
      </c>
      <c r="G69" s="2"/>
    </row>
    <row r="70" spans="1:7" ht="15.75" thickBot="1" x14ac:dyDescent="0.3">
      <c r="A70" s="8" t="s">
        <v>351</v>
      </c>
      <c r="B70" s="8" t="s">
        <v>339</v>
      </c>
      <c r="C70" s="9" t="s">
        <v>9</v>
      </c>
      <c r="D70" s="10" t="s">
        <v>795</v>
      </c>
      <c r="E70" s="8" t="s">
        <v>780</v>
      </c>
      <c r="F70" s="8" t="s">
        <v>339</v>
      </c>
      <c r="G70" s="2"/>
    </row>
    <row r="71" spans="1:7" ht="15.75" thickBot="1" x14ac:dyDescent="0.3">
      <c r="A71" s="8" t="s">
        <v>60</v>
      </c>
      <c r="B71" s="8" t="s">
        <v>339</v>
      </c>
      <c r="C71" s="9" t="s">
        <v>9</v>
      </c>
      <c r="D71" s="10" t="s">
        <v>795</v>
      </c>
      <c r="E71" s="8" t="s">
        <v>780</v>
      </c>
      <c r="F71" s="8" t="s">
        <v>339</v>
      </c>
      <c r="G71" s="2"/>
    </row>
    <row r="72" spans="1:7" ht="15.75" thickBot="1" x14ac:dyDescent="0.3">
      <c r="A72" s="8" t="s">
        <v>780</v>
      </c>
      <c r="B72" s="8" t="s">
        <v>163</v>
      </c>
      <c r="C72" s="9" t="s">
        <v>5</v>
      </c>
      <c r="D72" s="10" t="s">
        <v>795</v>
      </c>
      <c r="E72" s="8" t="s">
        <v>780</v>
      </c>
      <c r="F72" s="8" t="s">
        <v>163</v>
      </c>
      <c r="G72" s="2"/>
    </row>
    <row r="73" spans="1:7" ht="15.75" thickBot="1" x14ac:dyDescent="0.3">
      <c r="A73" s="8" t="s">
        <v>795</v>
      </c>
      <c r="B73" s="8" t="s">
        <v>202</v>
      </c>
      <c r="C73" s="9" t="s">
        <v>5</v>
      </c>
      <c r="D73" s="10" t="s">
        <v>795</v>
      </c>
      <c r="E73" s="8" t="s">
        <v>795</v>
      </c>
      <c r="F73" s="8" t="s">
        <v>202</v>
      </c>
      <c r="G73" s="2"/>
    </row>
    <row r="74" spans="1:7" ht="15.75" thickBot="1" x14ac:dyDescent="0.3">
      <c r="A74" s="8" t="s">
        <v>208</v>
      </c>
      <c r="B74" s="8" t="s">
        <v>202</v>
      </c>
      <c r="C74" s="9" t="s">
        <v>9</v>
      </c>
      <c r="D74" s="10" t="s">
        <v>795</v>
      </c>
      <c r="E74" s="8" t="s">
        <v>795</v>
      </c>
      <c r="F74" s="8" t="s">
        <v>202</v>
      </c>
      <c r="G74" s="2"/>
    </row>
    <row r="75" spans="1:7" ht="15.75" thickBot="1" x14ac:dyDescent="0.3">
      <c r="A75" s="8" t="s">
        <v>211</v>
      </c>
      <c r="B75" s="8" t="s">
        <v>202</v>
      </c>
      <c r="C75" s="9" t="s">
        <v>9</v>
      </c>
      <c r="D75" s="10" t="s">
        <v>795</v>
      </c>
      <c r="E75" s="8" t="s">
        <v>795</v>
      </c>
      <c r="F75" s="8" t="s">
        <v>202</v>
      </c>
      <c r="G75" s="2"/>
    </row>
    <row r="76" spans="1:7" ht="15.75" thickBot="1" x14ac:dyDescent="0.3">
      <c r="A76" s="8" t="s">
        <v>214</v>
      </c>
      <c r="B76" s="8" t="s">
        <v>202</v>
      </c>
      <c r="C76" s="9" t="s">
        <v>9</v>
      </c>
      <c r="D76" s="10" t="s">
        <v>795</v>
      </c>
      <c r="E76" s="8" t="s">
        <v>795</v>
      </c>
      <c r="F76" s="8" t="s">
        <v>202</v>
      </c>
      <c r="G76" s="2"/>
    </row>
    <row r="77" spans="1:7" ht="15.75" thickBot="1" x14ac:dyDescent="0.3">
      <c r="A77" s="8" t="s">
        <v>798</v>
      </c>
      <c r="B77" s="8" t="s">
        <v>243</v>
      </c>
      <c r="C77" s="9" t="s">
        <v>5</v>
      </c>
      <c r="D77" s="10" t="s">
        <v>795</v>
      </c>
      <c r="E77" s="8" t="s">
        <v>798</v>
      </c>
      <c r="F77" s="8" t="s">
        <v>243</v>
      </c>
      <c r="G77" s="2"/>
    </row>
    <row r="78" spans="1:7" ht="15.75" thickBot="1" x14ac:dyDescent="0.3">
      <c r="A78" s="8" t="s">
        <v>731</v>
      </c>
      <c r="B78" s="8" t="s">
        <v>243</v>
      </c>
      <c r="C78" s="9" t="s">
        <v>9</v>
      </c>
      <c r="D78" s="10" t="s">
        <v>795</v>
      </c>
      <c r="E78" s="8" t="s">
        <v>798</v>
      </c>
      <c r="F78" s="8" t="s">
        <v>243</v>
      </c>
      <c r="G78" s="2"/>
    </row>
    <row r="79" spans="1:7" ht="15.75" thickBot="1" x14ac:dyDescent="0.3">
      <c r="A79" s="8" t="s">
        <v>250</v>
      </c>
      <c r="B79" s="8" t="s">
        <v>243</v>
      </c>
      <c r="C79" s="9" t="s">
        <v>9</v>
      </c>
      <c r="D79" s="10" t="s">
        <v>795</v>
      </c>
      <c r="E79" s="8" t="s">
        <v>798</v>
      </c>
      <c r="F79" s="8" t="s">
        <v>243</v>
      </c>
      <c r="G79" s="2"/>
    </row>
    <row r="80" spans="1:7" ht="15.75" thickBot="1" x14ac:dyDescent="0.3">
      <c r="A80" s="8" t="s">
        <v>253</v>
      </c>
      <c r="B80" s="8" t="s">
        <v>243</v>
      </c>
      <c r="C80" s="9" t="s">
        <v>9</v>
      </c>
      <c r="D80" s="10" t="s">
        <v>795</v>
      </c>
      <c r="E80" s="8" t="s">
        <v>798</v>
      </c>
      <c r="F80" s="8" t="s">
        <v>243</v>
      </c>
      <c r="G80" s="2"/>
    </row>
    <row r="81" spans="1:7" x14ac:dyDescent="0.25">
      <c r="A81" s="11"/>
      <c r="B81" s="2"/>
      <c r="C81" s="2"/>
      <c r="D81" s="2"/>
      <c r="E81" s="2"/>
      <c r="F81" s="2"/>
      <c r="G81" s="2"/>
    </row>
    <row r="82" spans="1:7" ht="15.75" x14ac:dyDescent="0.25">
      <c r="A82" s="4" t="s">
        <v>895</v>
      </c>
      <c r="B82" s="2"/>
      <c r="C82" s="2"/>
      <c r="D82" s="2"/>
      <c r="E82" s="2"/>
      <c r="F82" s="2"/>
      <c r="G82" s="2"/>
    </row>
    <row r="83" spans="1:7" x14ac:dyDescent="0.25">
      <c r="A83" s="12" t="s">
        <v>896</v>
      </c>
      <c r="B83" s="2"/>
      <c r="C83" s="2"/>
      <c r="D83" s="2"/>
      <c r="E83" s="2"/>
      <c r="F83" s="2"/>
      <c r="G83" s="2"/>
    </row>
    <row r="84" spans="1:7" x14ac:dyDescent="0.25">
      <c r="A84" s="13" t="s">
        <v>897</v>
      </c>
      <c r="B84" s="2"/>
      <c r="C84" s="2"/>
      <c r="D84" s="2"/>
      <c r="E84" s="2"/>
      <c r="F84" s="2"/>
      <c r="G84" s="2"/>
    </row>
    <row r="85" spans="1:7" x14ac:dyDescent="0.25">
      <c r="A85" s="14" t="s">
        <v>898</v>
      </c>
      <c r="B85" s="2"/>
      <c r="C85" s="2"/>
      <c r="D85" s="2"/>
      <c r="E85" s="2"/>
      <c r="F85" s="2"/>
      <c r="G85" s="2"/>
    </row>
  </sheetData>
  <hyperlinks>
    <hyperlink ref="A12" r:id="rId1" display="javascript:void(0);"/>
    <hyperlink ref="B12" r:id="rId2" display="javascript:void(0);"/>
    <hyperlink ref="C12" r:id="rId3" display="javascript:void(0);"/>
    <hyperlink ref="E12" r:id="rId4" display="javascript:void(0);"/>
    <hyperlink ref="F12" r:id="rId5" display="javascript:void(0);"/>
    <hyperlink ref="A13" r:id="rId6" display="https://bioportal.bioontology.org/ontologies/NCIT?p=classes&amp;conceptid=http%3A%2F%2Fncicb.nci.nih.gov%2Fxml%2Fowl%2FEVS%2FThesaurus.owl%23C50445"/>
    <hyperlink ref="B13" r:id="rId7" display="https://bioportal.bioontology.org/ontologies/NCIT"/>
    <hyperlink ref="E13" r:id="rId8" display="https://bioportal.bioontology.org/ontologies/NCIT?p=classes&amp;conceptid=http%3A%2F%2Fncicb.nci.nih.gov%2Fxml%2Fowl%2FEVS%2FThesaurus.owl%23C50445"/>
    <hyperlink ref="F13" r:id="rId9" display="https://bioportal.bioontology.org/ontologies/NCIT"/>
    <hyperlink ref="A14" r:id="rId10" display="https://bioportal.bioontology.org/ontologies/NCIT?p=classes&amp;conceptid=http%3A%2F%2Fncicb.nci.nih.gov%2Fxml%2Fowl%2FEVS%2FThesaurus.owl%23C5040"/>
    <hyperlink ref="B14" r:id="rId11" display="https://bioportal.bioontology.org/ontologies/NCIT"/>
    <hyperlink ref="E14" r:id="rId12" display="https://bioportal.bioontology.org/ontologies/NCIT?p=classes&amp;conceptid=http%3A%2F%2Fncicb.nci.nih.gov%2Fxml%2Fowl%2FEVS%2FThesaurus.owl%23C50445"/>
    <hyperlink ref="F14" r:id="rId13" display="https://bioportal.bioontology.org/ontologies/NCIT"/>
    <hyperlink ref="A15" r:id="rId14" display="https://bioportal.bioontology.org/ontologies/NCIT?p=classes&amp;conceptid=http%3A%2F%2Fncicb.nci.nih.gov%2Fxml%2Fowl%2FEVS%2FThesaurus.owl%23C3837"/>
    <hyperlink ref="B15" r:id="rId15" display="https://bioportal.bioontology.org/ontologies/NCIT"/>
    <hyperlink ref="E15" r:id="rId16" display="https://bioportal.bioontology.org/ontologies/NCIT?p=classes&amp;conceptid=http%3A%2F%2Fncicb.nci.nih.gov%2Fxml%2Fowl%2FEVS%2FThesaurus.owl%23C50445"/>
    <hyperlink ref="F15" r:id="rId17" display="https://bioportal.bioontology.org/ontologies/NCIT"/>
    <hyperlink ref="A16" r:id="rId18" display="https://bioportal.bioontology.org/ontologies/NCIT?p=classes&amp;conceptid=http%3A%2F%2Fncicb.nci.nih.gov%2Fxml%2Fowl%2FEVS%2FThesaurus.owl%23C100104"/>
    <hyperlink ref="B16" r:id="rId19" display="https://bioportal.bioontology.org/ontologies/NCIT"/>
    <hyperlink ref="E16" r:id="rId20" display="https://bioportal.bioontology.org/ontologies/NCIT?p=classes&amp;conceptid=http%3A%2F%2Fncicb.nci.nih.gov%2Fxml%2Fowl%2FEVS%2FThesaurus.owl%23C50445"/>
    <hyperlink ref="F16" r:id="rId21" display="https://bioportal.bioontology.org/ontologies/NCIT"/>
    <hyperlink ref="A17" r:id="rId22" display="https://bioportal.bioontology.org/ontologies/NCIT?p=classes&amp;conceptid=http%3A%2F%2Fncicb.nci.nih.gov%2Fxml%2Fowl%2FEVS%2FThesaurus.owl%23C36280"/>
    <hyperlink ref="B17" r:id="rId23" display="https://bioportal.bioontology.org/ontologies/NCIT"/>
    <hyperlink ref="E17" r:id="rId24" display="https://bioportal.bioontology.org/ontologies/NCIT?p=classes&amp;conceptid=http%3A%2F%2Fncicb.nci.nih.gov%2Fxml%2Fowl%2FEVS%2FThesaurus.owl%23C50445"/>
    <hyperlink ref="F17" r:id="rId25" display="https://bioportal.bioontology.org/ontologies/NCIT"/>
    <hyperlink ref="A18" r:id="rId26" display="https://bioportal.bioontology.org/ontologies/NCIT?p=classes&amp;conceptid=http%3A%2F%2Fncicb.nci.nih.gov%2Fxml%2Fowl%2FEVS%2FThesaurus.owl%23C36278"/>
    <hyperlink ref="B18" r:id="rId27" display="https://bioportal.bioontology.org/ontologies/NCIT"/>
    <hyperlink ref="E18" r:id="rId28" display="https://bioportal.bioontology.org/ontologies/NCIT?p=classes&amp;conceptid=http%3A%2F%2Fncicb.nci.nih.gov%2Fxml%2Fowl%2FEVS%2FThesaurus.owl%23C50445"/>
    <hyperlink ref="F18" r:id="rId29" display="https://bioportal.bioontology.org/ontologies/NCIT"/>
    <hyperlink ref="A19" r:id="rId30" display="https://bioportal.bioontology.org/ontologies/NCIT?p=classes&amp;conceptid=http%3A%2F%2Fncicb.nci.nih.gov%2Fxml%2Fowl%2FEVS%2FThesaurus.owl%23C3367"/>
    <hyperlink ref="B19" r:id="rId31" display="https://bioportal.bioontology.org/ontologies/NCIT"/>
    <hyperlink ref="E19" r:id="rId32" display="https://bioportal.bioontology.org/ontologies/NCIT?p=classes&amp;conceptid=http%3A%2F%2Fncicb.nci.nih.gov%2Fxml%2Fowl%2FEVS%2FThesaurus.owl%23C50445"/>
    <hyperlink ref="F19" r:id="rId33" display="https://bioportal.bioontology.org/ontologies/NCIT"/>
    <hyperlink ref="A20" r:id="rId34" display="https://bioportal.bioontology.org/ontologies/NCIT?p=classes&amp;conceptid=http%3A%2F%2Fncicb.nci.nih.gov%2Fxml%2Fowl%2FEVS%2FThesaurus.owl%23C7057"/>
    <hyperlink ref="B20" r:id="rId35" display="https://bioportal.bioontology.org/ontologies/NCIT"/>
    <hyperlink ref="E20" r:id="rId36" display="https://bioportal.bioontology.org/ontologies/NCIT?p=classes&amp;conceptid=http%3A%2F%2Fncicb.nci.nih.gov%2Fxml%2Fowl%2FEVS%2FThesaurus.owl%23C50445"/>
    <hyperlink ref="F20" r:id="rId37" display="https://bioportal.bioontology.org/ontologies/NCIT"/>
    <hyperlink ref="A21" r:id="rId38" display="https://bioportal.bioontology.org/ontologies/MESH?p=classes&amp;conceptid=http%3A%2F%2Fpurl.bioontology.org%2Fontology%2FMSH%2FD006987"/>
    <hyperlink ref="B21" r:id="rId39" display="https://bioportal.bioontology.org/ontologies/MESH"/>
    <hyperlink ref="E21" r:id="rId40" display="https://bioportal.bioontology.org/ontologies/MESH?p=classes&amp;conceptid=http%3A%2F%2Fpurl.bioontology.org%2Fontology%2FMSH%2FD006987"/>
    <hyperlink ref="F21" r:id="rId41" display="https://bioportal.bioontology.org/ontologies/MESH"/>
    <hyperlink ref="A22" r:id="rId42" display="https://bioportal.bioontology.org/ontologies/MESH?p=classes&amp;conceptid=http%3A%2F%2Fpurl.bioontology.org%2Fontology%2FMSH%2FD020886"/>
    <hyperlink ref="B22" r:id="rId43" display="https://bioportal.bioontology.org/ontologies/MESH"/>
    <hyperlink ref="E22" r:id="rId44" display="https://bioportal.bioontology.org/ontologies/MESH?p=classes&amp;conceptid=http%3A%2F%2Fpurl.bioontology.org%2Fontology%2FMSH%2FD006987"/>
    <hyperlink ref="F22" r:id="rId45" display="https://bioportal.bioontology.org/ontologies/MESH"/>
    <hyperlink ref="A23" r:id="rId46" display="https://bioportal.bioontology.org/ontologies/MESH?p=classes&amp;conceptid=http%3A%2F%2Fpurl.bioontology.org%2Fontology%2FMSH%2FD012678"/>
    <hyperlink ref="B23" r:id="rId47" display="https://bioportal.bioontology.org/ontologies/MESH"/>
    <hyperlink ref="E23" r:id="rId48" display="https://bioportal.bioontology.org/ontologies/MESH?p=classes&amp;conceptid=http%3A%2F%2Fpurl.bioontology.org%2Fontology%2FMSH%2FD006987"/>
    <hyperlink ref="F23" r:id="rId49" display="https://bioportal.bioontology.org/ontologies/MESH"/>
    <hyperlink ref="A24" r:id="rId50" display="https://bioportal.bioontology.org/ontologies/MESH?p=classes&amp;conceptid=http%3A%2F%2Fpurl.bioontology.org%2Fontology%2FMSH%2FD009461"/>
    <hyperlink ref="B24" r:id="rId51" display="https://bioportal.bioontology.org/ontologies/MESH"/>
    <hyperlink ref="E24" r:id="rId52" display="https://bioportal.bioontology.org/ontologies/MESH?p=classes&amp;conceptid=http%3A%2F%2Fpurl.bioontology.org%2Fontology%2FMSH%2FD006987"/>
    <hyperlink ref="F24" r:id="rId53" display="https://bioportal.bioontology.org/ontologies/MESH"/>
    <hyperlink ref="A25" r:id="rId54" display="https://bioportal.bioontology.org/ontologies/MESH?p=classes&amp;conceptid=http%3A%2F%2Fpurl.bioontology.org%2Fontology%2FMSH%2FD009422"/>
    <hyperlink ref="B25" r:id="rId55" display="https://bioportal.bioontology.org/ontologies/MESH"/>
    <hyperlink ref="E25" r:id="rId56" display="https://bioportal.bioontology.org/ontologies/MESH?p=classes&amp;conceptid=http%3A%2F%2Fpurl.bioontology.org%2Fontology%2FMSH%2FD006987"/>
    <hyperlink ref="F25" r:id="rId57" display="https://bioportal.bioontology.org/ontologies/MESH"/>
    <hyperlink ref="A26" r:id="rId58" display="https://bioportal.bioontology.org/ontologies/MESH?p=classes&amp;conceptid=http%3A%2F%2Fpurl.bioontology.org%2Fontology%2FMSH%2FD012816"/>
    <hyperlink ref="B26" r:id="rId59" display="https://bioportal.bioontology.org/ontologies/MESH"/>
    <hyperlink ref="E26" r:id="rId60" display="https://bioportal.bioontology.org/ontologies/MESH?p=classes&amp;conceptid=http%3A%2F%2Fpurl.bioontology.org%2Fontology%2FMSH%2FD006987"/>
    <hyperlink ref="F26" r:id="rId61" display="https://bioportal.bioontology.org/ontologies/MESH"/>
    <hyperlink ref="A27" r:id="rId62" display="https://bioportal.bioontology.org/ontologies/MESH?p=classes&amp;conceptid=http%3A%2F%2Fpurl.bioontology.org%2Fontology%2FMSH%2FD013568"/>
    <hyperlink ref="B27" r:id="rId63" display="https://bioportal.bioontology.org/ontologies/MESH"/>
    <hyperlink ref="E27" r:id="rId64" display="https://bioportal.bioontology.org/ontologies/MESH?p=classes&amp;conceptid=http%3A%2F%2Fpurl.bioontology.org%2Fontology%2FMSH%2FD006987"/>
    <hyperlink ref="F27" r:id="rId65" display="https://bioportal.bioontology.org/ontologies/MESH"/>
    <hyperlink ref="A28" r:id="rId66" display="https://bioportal.bioontology.org/ontologies/MESH?p=classes&amp;conceptid=http%3A%2F%2Fpurl.bioontology.org%2Fontology%2FMSH%2FU000006"/>
    <hyperlink ref="B28" r:id="rId67" display="https://bioportal.bioontology.org/ontologies/MESH"/>
    <hyperlink ref="E28" r:id="rId68" display="https://bioportal.bioontology.org/ontologies/MESH?p=classes&amp;conceptid=http%3A%2F%2Fpurl.bioontology.org%2Fontology%2FMSH%2FD006987"/>
    <hyperlink ref="F28" r:id="rId69" display="https://bioportal.bioontology.org/ontologies/MESH"/>
    <hyperlink ref="A29" r:id="rId70" display="https://bioportal.bioontology.org/ontologies/MESH?p=classes&amp;conceptid=http%3A%2F%2Fpurl.bioontology.org%2Fontology%2FMSH%2FU000019"/>
    <hyperlink ref="B29" r:id="rId71" display="https://bioportal.bioontology.org/ontologies/MESH"/>
    <hyperlink ref="E29" r:id="rId72" display="https://bioportal.bioontology.org/ontologies/MESH?p=classes&amp;conceptid=http%3A%2F%2Fpurl.bioontology.org%2Fontology%2FMSH%2FD006987"/>
    <hyperlink ref="F29" r:id="rId73" display="https://bioportal.bioontology.org/ontologies/MESH"/>
    <hyperlink ref="A30" r:id="rId74" display="https://bioportal.bioontology.org/ontologies/MESH?p=classes&amp;conceptid=http%3A%2F%2Fpurl.bioontology.org%2Fontology%2FMSH%2FU000017"/>
    <hyperlink ref="B30" r:id="rId75" display="https://bioportal.bioontology.org/ontologies/MESH"/>
    <hyperlink ref="E30" r:id="rId76" display="https://bioportal.bioontology.org/ontologies/MESH?p=classes&amp;conceptid=http%3A%2F%2Fpurl.bioontology.org%2Fontology%2FMSH%2FD006987"/>
    <hyperlink ref="F30" r:id="rId77" display="https://bioportal.bioontology.org/ontologies/MESH"/>
    <hyperlink ref="A31" r:id="rId78"/>
    <hyperlink ref="B31" r:id="rId79" display="https://bioportal.bioontology.org/ontologies/MESH"/>
    <hyperlink ref="E31" r:id="rId80" display="https://bioportal.bioontology.org/ontologies/MESH?p=classes&amp;conceptid=http%3A%2F%2Fpurl.bioontology.org%2Fontology%2FMSH%2FD006987"/>
    <hyperlink ref="F31" r:id="rId81" display="https://bioportal.bioontology.org/ontologies/MESH"/>
    <hyperlink ref="A32" r:id="rId82" display="https://bioportal.bioontology.org/ontologies/SNOMEDCT?p=classes&amp;conceptid=http%3A%2F%2Fpurl.bioontology.org%2Fontology%2FSNOMEDCT%2F397974008"/>
    <hyperlink ref="B32" r:id="rId83" display="https://bioportal.bioontology.org/ontologies/SNOMEDCT"/>
    <hyperlink ref="E32" r:id="rId84" display="https://bioportal.bioontology.org/ontologies/SNOMEDCT?p=classes&amp;conceptid=http%3A%2F%2Fpurl.bioontology.org%2Fontology%2FSNOMEDCT%2F397974008"/>
    <hyperlink ref="F32" r:id="rId85" display="https://bioportal.bioontology.org/ontologies/SNOMEDCT"/>
    <hyperlink ref="A33" r:id="rId86" display="https://bioportal.bioontology.org/ontologies/SNOMEDCT?p=classes&amp;conceptid=http%3A%2F%2Fpurl.bioontology.org%2Fontology%2FSNOMEDCT%2F271712005"/>
    <hyperlink ref="B33" r:id="rId87" display="https://bioportal.bioontology.org/ontologies/SNOMEDCT"/>
    <hyperlink ref="E33" r:id="rId88" display="https://bioportal.bioontology.org/ontologies/SNOMEDCT?p=classes&amp;conceptid=http%3A%2F%2Fpurl.bioontology.org%2Fontology%2FSNOMEDCT%2F397974008"/>
    <hyperlink ref="F33" r:id="rId89" display="https://bioportal.bioontology.org/ontologies/SNOMEDCT"/>
    <hyperlink ref="A34" r:id="rId90" display="https://bioportal.bioontology.org/ontologies/SNOMEDCT?p=classes&amp;conceptid=http%3A%2F%2Fpurl.bioontology.org%2Fontology%2FSNOMEDCT%2F106147001"/>
    <hyperlink ref="B34" r:id="rId91" display="https://bioportal.bioontology.org/ontologies/SNOMEDCT"/>
    <hyperlink ref="E34" r:id="rId92" display="https://bioportal.bioontology.org/ontologies/SNOMEDCT?p=classes&amp;conceptid=http%3A%2F%2Fpurl.bioontology.org%2Fontology%2FSNOMEDCT%2F397974008"/>
    <hyperlink ref="F34" r:id="rId93" display="https://bioportal.bioontology.org/ontologies/SNOMEDCT"/>
    <hyperlink ref="A35" r:id="rId94" display="https://bioportal.bioontology.org/ontologies/SNOMEDCT?p=classes&amp;conceptid=http%3A%2F%2Fpurl.bioontology.org%2Fontology%2FSNOMEDCT%2F102957003"/>
    <hyperlink ref="B35" r:id="rId95" display="https://bioportal.bioontology.org/ontologies/SNOMEDCT"/>
    <hyperlink ref="E35" r:id="rId96" display="https://bioportal.bioontology.org/ontologies/SNOMEDCT?p=classes&amp;conceptid=http%3A%2F%2Fpurl.bioontology.org%2Fontology%2FSNOMEDCT%2F397974008"/>
    <hyperlink ref="F35" r:id="rId97" display="https://bioportal.bioontology.org/ontologies/SNOMEDCT"/>
    <hyperlink ref="A36" r:id="rId98" display="https://bioportal.bioontology.org/ontologies/SNOMEDCT?p=classes&amp;conceptid=http%3A%2F%2Fpurl.bioontology.org%2Fontology%2FSNOMEDCT%2F404684003"/>
    <hyperlink ref="B36" r:id="rId99" display="https://bioportal.bioontology.org/ontologies/SNOMEDCT"/>
    <hyperlink ref="E36" r:id="rId100" display="https://bioportal.bioontology.org/ontologies/SNOMEDCT?p=classes&amp;conceptid=http%3A%2F%2Fpurl.bioontology.org%2Fontology%2FSNOMEDCT%2F397974008"/>
    <hyperlink ref="F36" r:id="rId101" display="https://bioportal.bioontology.org/ontologies/SNOMEDCT"/>
    <hyperlink ref="A37" r:id="rId102" display="https://bioportal.bioontology.org/ontologies/SNOMEDCT?p=classes&amp;conceptid=http%3A%2F%2Fpurl.bioontology.org%2Fontology%2FSNOMEDCT%2F118228005"/>
    <hyperlink ref="B37" r:id="rId103" display="https://bioportal.bioontology.org/ontologies/SNOMEDCT"/>
    <hyperlink ref="E37" r:id="rId104" display="https://bioportal.bioontology.org/ontologies/SNOMEDCT?p=classes&amp;conceptid=http%3A%2F%2Fpurl.bioontology.org%2Fontology%2FSNOMEDCT%2F397974008"/>
    <hyperlink ref="F37" r:id="rId105" display="https://bioportal.bioontology.org/ontologies/SNOMEDCT"/>
    <hyperlink ref="A38" r:id="rId106" display="https://bioportal.bioontology.org/ontologies/SNOMEDCT?p=classes&amp;conceptid=http%3A%2F%2Fpurl.bioontology.org%2Fontology%2FSNOMEDCT%2F250171008"/>
    <hyperlink ref="B38" r:id="rId107" display="https://bioportal.bioontology.org/ontologies/SNOMEDCT"/>
    <hyperlink ref="E38" r:id="rId108" display="https://bioportal.bioontology.org/ontologies/SNOMEDCT?p=classes&amp;conceptid=http%3A%2F%2Fpurl.bioontology.org%2Fontology%2FSNOMEDCT%2F397974008"/>
    <hyperlink ref="F38" r:id="rId109" display="https://bioportal.bioontology.org/ontologies/SNOMEDCT"/>
    <hyperlink ref="A39" r:id="rId110" display="https://bioportal.bioontology.org/ontologies/SNOMEDCT?p=classes&amp;conceptid=http%3A%2F%2Fpurl.bioontology.org%2Fontology%2FSNOMEDCT%2F118234003"/>
    <hyperlink ref="B39" r:id="rId111" display="https://bioportal.bioontology.org/ontologies/SNOMEDCT"/>
    <hyperlink ref="E39" r:id="rId112" display="https://bioportal.bioontology.org/ontologies/SNOMEDCT?p=classes&amp;conceptid=http%3A%2F%2Fpurl.bioontology.org%2Fontology%2FSNOMEDCT%2F397974008"/>
    <hyperlink ref="F39" r:id="rId113" display="https://bioportal.bioontology.org/ontologies/SNOMEDCT"/>
    <hyperlink ref="A40" r:id="rId114" display="https://bioportal.bioontology.org/ontologies/SNOMEDCT?p=classes&amp;conceptid=http%3A%2F%2Fpurl.bioontology.org%2Fontology%2FSNOMEDCT%2F246188002"/>
    <hyperlink ref="B40" r:id="rId115" display="https://bioportal.bioontology.org/ontologies/SNOMEDCT"/>
    <hyperlink ref="E40" r:id="rId116" display="https://bioportal.bioontology.org/ontologies/SNOMEDCT?p=classes&amp;conceptid=http%3A%2F%2Fpurl.bioontology.org%2Fontology%2FSNOMEDCT%2F397974008"/>
    <hyperlink ref="F40" r:id="rId117" display="https://bioportal.bioontology.org/ontologies/SNOMEDCT"/>
    <hyperlink ref="A41" r:id="rId118" display="https://bioportal.bioontology.org/ontologies/SNOMEDCT?p=classes&amp;conceptid=http%3A%2F%2Fpurl.bioontology.org%2Fontology%2FSNOMEDCT%2F138875005"/>
    <hyperlink ref="B41" r:id="rId119" display="https://bioportal.bioontology.org/ontologies/SNOMEDCT"/>
    <hyperlink ref="E41" r:id="rId120" display="https://bioportal.bioontology.org/ontologies/SNOMEDCT?p=classes&amp;conceptid=http%3A%2F%2Fpurl.bioontology.org%2Fontology%2FSNOMEDCT%2F397974008"/>
    <hyperlink ref="F41" r:id="rId121" display="https://bioportal.bioontology.org/ontologies/SNOMEDCT"/>
    <hyperlink ref="A42" r:id="rId122" display="https://bioportal.bioontology.org/ontologies/SNOMEDCT?p=classes&amp;conceptid=http%3A%2F%2Fpurl.bioontology.org%2Fontology%2FSNOMEDCT%2F363661006"/>
    <hyperlink ref="B42" r:id="rId123" display="https://bioportal.bioontology.org/ontologies/SNOMEDCT"/>
    <hyperlink ref="E42" r:id="rId124" display="https://bioportal.bioontology.org/ontologies/SNOMEDCT?p=classes&amp;conceptid=http%3A%2F%2Fpurl.bioontology.org%2Fontology%2FSNOMEDCT%2F397974008"/>
    <hyperlink ref="F42" r:id="rId125" display="https://bioportal.bioontology.org/ontologies/SNOMEDCT"/>
    <hyperlink ref="A43" r:id="rId126" display="https://bioportal.bioontology.org/ontologies/SNOMEDCT?p=classes&amp;conceptid=http%3A%2F%2Fpurl.bioontology.org%2Fontology%2FSNOMEDCT%2F362955004"/>
    <hyperlink ref="B43" r:id="rId127" display="https://bioportal.bioontology.org/ontologies/SNOMEDCT"/>
    <hyperlink ref="E43" r:id="rId128" display="https://bioportal.bioontology.org/ontologies/SNOMEDCT?p=classes&amp;conceptid=http%3A%2F%2Fpurl.bioontology.org%2Fontology%2FSNOMEDCT%2F397974008"/>
    <hyperlink ref="F43" r:id="rId129" display="https://bioportal.bioontology.org/ontologies/SNOMEDCT"/>
    <hyperlink ref="A44" r:id="rId130" display="https://bioportal.bioontology.org/ontologies/SNOMEDCT?p=classes&amp;conceptid=http%3A%2F%2Fpurl.bioontology.org%2Fontology%2FSNOMEDCT%2F370115009"/>
    <hyperlink ref="B44" r:id="rId131" display="https://bioportal.bioontology.org/ontologies/SNOMEDCT"/>
    <hyperlink ref="E44" r:id="rId132" display="https://bioportal.bioontology.org/ontologies/SNOMEDCT?p=classes&amp;conceptid=http%3A%2F%2Fpurl.bioontology.org%2Fontology%2FSNOMEDCT%2F397974008"/>
    <hyperlink ref="F44" r:id="rId133" display="https://bioportal.bioontology.org/ontologies/SNOMEDCT"/>
    <hyperlink ref="A45" r:id="rId134" display="https://bioportal.bioontology.org/ontologies/SNOMEDCT?p=classes&amp;conceptid=http%3A%2F%2Fpurl.bioontology.org%2Fontology%2FSNOMEDCT%2F66443002"/>
    <hyperlink ref="B45" r:id="rId135" display="https://bioportal.bioontology.org/ontologies/SNOMEDCT"/>
    <hyperlink ref="E45" r:id="rId136" display="https://bioportal.bioontology.org/ontologies/SNOMEDCT?p=classes&amp;conceptid=http%3A%2F%2Fpurl.bioontology.org%2Fontology%2FSNOMEDCT%2F66443002"/>
    <hyperlink ref="F45" r:id="rId137" display="https://bioportal.bioontology.org/ontologies/SNOMEDCT"/>
    <hyperlink ref="A46" r:id="rId138" display="https://bioportal.bioontology.org/ontologies/SNOMEDCT?p=classes&amp;conceptid=http%3A%2F%2Fpurl.bioontology.org%2Fontology%2FSNOMEDCT%2F106147001"/>
    <hyperlink ref="B46" r:id="rId139" display="https://bioportal.bioontology.org/ontologies/SNOMEDCT"/>
    <hyperlink ref="E46" r:id="rId140" display="https://bioportal.bioontology.org/ontologies/SNOMEDCT?p=classes&amp;conceptid=http%3A%2F%2Fpurl.bioontology.org%2Fontology%2FSNOMEDCT%2F66443002"/>
    <hyperlink ref="F46" r:id="rId141" display="https://bioportal.bioontology.org/ontologies/SNOMEDCT"/>
    <hyperlink ref="A47" r:id="rId142" display="https://bioportal.bioontology.org/ontologies/SNOMEDCT?p=classes&amp;conceptid=http%3A%2F%2Fpurl.bioontology.org%2Fontology%2FSNOMEDCT%2F363660007"/>
    <hyperlink ref="B47" r:id="rId143" display="https://bioportal.bioontology.org/ontologies/SNOMEDCT"/>
    <hyperlink ref="E47" r:id="rId144" display="https://bioportal.bioontology.org/ontologies/SNOMEDCT?p=classes&amp;conceptid=http%3A%2F%2Fpurl.bioontology.org%2Fontology%2FSNOMEDCT%2F66443002"/>
    <hyperlink ref="F47" r:id="rId145" display="https://bioportal.bioontology.org/ontologies/SNOMEDCT"/>
    <hyperlink ref="A48" r:id="rId146" display="https://bioportal.bioontology.org/ontologies/SNOMEDCT?p=classes&amp;conceptid=http%3A%2F%2Fpurl.bioontology.org%2Fontology%2FSNOMEDCT%2F362955004"/>
    <hyperlink ref="B48" r:id="rId147" display="https://bioportal.bioontology.org/ontologies/SNOMEDCT"/>
    <hyperlink ref="E48" r:id="rId148" display="https://bioportal.bioontology.org/ontologies/SNOMEDCT?p=classes&amp;conceptid=http%3A%2F%2Fpurl.bioontology.org%2Fontology%2FSNOMEDCT%2F66443002"/>
    <hyperlink ref="F48" r:id="rId149" display="https://bioportal.bioontology.org/ontologies/SNOMEDCT"/>
    <hyperlink ref="A49" r:id="rId150" display="https://bioportal.bioontology.org/ontologies/SNOMEDCT?p=classes&amp;conceptid=http%3A%2F%2Fpurl.bioontology.org%2Fontology%2FSNOMEDCT%2F370115009"/>
    <hyperlink ref="B49" r:id="rId151" display="https://bioportal.bioontology.org/ontologies/SNOMEDCT"/>
    <hyperlink ref="E49" r:id="rId152" display="https://bioportal.bioontology.org/ontologies/SNOMEDCT?p=classes&amp;conceptid=http%3A%2F%2Fpurl.bioontology.org%2Fontology%2FSNOMEDCT%2F66443002"/>
    <hyperlink ref="F49" r:id="rId153" display="https://bioportal.bioontology.org/ontologies/SNOMEDCT"/>
    <hyperlink ref="A50" r:id="rId154" display="https://bioportal.bioontology.org/ontologies/SNOMEDCT?p=classes&amp;conceptid=http%3A%2F%2Fpurl.bioontology.org%2Fontology%2FSNOMEDCT%2F138875005"/>
    <hyperlink ref="B50" r:id="rId155" display="https://bioportal.bioontology.org/ontologies/SNOMEDCT"/>
    <hyperlink ref="E50" r:id="rId156" display="https://bioportal.bioontology.org/ontologies/SNOMEDCT?p=classes&amp;conceptid=http%3A%2F%2Fpurl.bioontology.org%2Fontology%2FSNOMEDCT%2F66443002"/>
    <hyperlink ref="F50" r:id="rId157" display="https://bioportal.bioontology.org/ontologies/SNOMEDCT"/>
    <hyperlink ref="A51" r:id="rId158"/>
    <hyperlink ref="B51" r:id="rId159" display="https://bioportal.bioontology.org/ontologies/SNOMEDCT"/>
    <hyperlink ref="E51" r:id="rId160" display="https://bioportal.bioontology.org/ontologies/SNOMEDCT?p=classes&amp;conceptid=http%3A%2F%2Fpurl.bioontology.org%2Fontology%2FSNOMEDCT%2F66443002"/>
    <hyperlink ref="F51" r:id="rId161" display="https://bioportal.bioontology.org/ontologies/SNOMEDCT"/>
    <hyperlink ref="A52" r:id="rId162" display="https://bioportal.bioontology.org/ontologies/HP?p=classes&amp;conceptid=http%3A%2F%2Fpurl.obolibrary.org%2Fobo%2FHP_0003474"/>
    <hyperlink ref="B52" r:id="rId163" display="https://bioportal.bioontology.org/ontologies/HP"/>
    <hyperlink ref="E52" r:id="rId164" display="https://bioportal.bioontology.org/ontologies/HP?p=classes&amp;conceptid=http%3A%2F%2Fpurl.obolibrary.org%2Fobo%2FHP_0003474"/>
    <hyperlink ref="F52" r:id="rId165" display="https://bioportal.bioontology.org/ontologies/HP"/>
    <hyperlink ref="A53" r:id="rId166" display="https://bioportal.bioontology.org/ontologies/HP?p=classes&amp;conceptid=http%3A%2F%2Fpurl.obolibrary.org%2Fobo%2FHP_0009830"/>
    <hyperlink ref="B53" r:id="rId167" display="https://bioportal.bioontology.org/ontologies/HP"/>
    <hyperlink ref="E53" r:id="rId168" display="https://bioportal.bioontology.org/ontologies/HP?p=classes&amp;conceptid=http%3A%2F%2Fpurl.obolibrary.org%2Fobo%2FHP_0003474"/>
    <hyperlink ref="F53" r:id="rId169" display="https://bioportal.bioontology.org/ontologies/HP"/>
    <hyperlink ref="A54" r:id="rId170" display="https://bioportal.bioontology.org/ontologies/HP?p=classes&amp;conceptid=http%3A%2F%2Fpurl.obolibrary.org%2Fobo%2FHP_0000759"/>
    <hyperlink ref="B54" r:id="rId171" display="https://bioportal.bioontology.org/ontologies/HP"/>
    <hyperlink ref="E54" r:id="rId172" display="https://bioportal.bioontology.org/ontologies/HP?p=classes&amp;conceptid=http%3A%2F%2Fpurl.obolibrary.org%2Fobo%2FHP_0003474"/>
    <hyperlink ref="F54" r:id="rId173" display="https://bioportal.bioontology.org/ontologies/HP"/>
    <hyperlink ref="A55" r:id="rId174" display="https://bioportal.bioontology.org/ontologies/HP?p=classes&amp;conceptid=http%3A%2F%2Fpurl.obolibrary.org%2Fobo%2FHP_0012639"/>
    <hyperlink ref="B55" r:id="rId175" display="https://bioportal.bioontology.org/ontologies/HP"/>
    <hyperlink ref="E55" r:id="rId176" display="https://bioportal.bioontology.org/ontologies/HP?p=classes&amp;conceptid=http%3A%2F%2Fpurl.obolibrary.org%2Fobo%2FHP_0003474"/>
    <hyperlink ref="F55" r:id="rId177" display="https://bioportal.bioontology.org/ontologies/HP"/>
    <hyperlink ref="A56" r:id="rId178" display="https://bioportal.bioontology.org/ontologies/HP?p=classes&amp;conceptid=http%3A%2F%2Fpurl.obolibrary.org%2Fobo%2FHP_0000707"/>
    <hyperlink ref="B56" r:id="rId179" display="https://bioportal.bioontology.org/ontologies/HP"/>
    <hyperlink ref="E56" r:id="rId180" display="https://bioportal.bioontology.org/ontologies/HP?p=classes&amp;conceptid=http%3A%2F%2Fpurl.obolibrary.org%2Fobo%2FHP_0003474"/>
    <hyperlink ref="F56" r:id="rId181" display="https://bioportal.bioontology.org/ontologies/HP"/>
    <hyperlink ref="A57" r:id="rId182" display="https://bioportal.bioontology.org/ontologies/HP?p=classes&amp;conceptid=http%3A%2F%2Fpurl.obolibrary.org%2Fobo%2FHP_0000118"/>
    <hyperlink ref="B57" r:id="rId183" display="https://bioportal.bioontology.org/ontologies/HP"/>
    <hyperlink ref="E57" r:id="rId184" display="https://bioportal.bioontology.org/ontologies/HP?p=classes&amp;conceptid=http%3A%2F%2Fpurl.obolibrary.org%2Fobo%2FHP_0003474"/>
    <hyperlink ref="F57" r:id="rId185" display="https://bioportal.bioontology.org/ontologies/HP"/>
    <hyperlink ref="A58" r:id="rId186" display="https://bioportal.bioontology.org/ontologies/HP?p=classes&amp;conceptid=http%3A%2F%2Fpurl.obolibrary.org%2Fobo%2FHP_0000001"/>
    <hyperlink ref="B58" r:id="rId187" display="https://bioportal.bioontology.org/ontologies/HP"/>
    <hyperlink ref="E58" r:id="rId188" display="https://bioportal.bioontology.org/ontologies/HP?p=classes&amp;conceptid=http%3A%2F%2Fpurl.obolibrary.org%2Fobo%2FHP_0003474"/>
    <hyperlink ref="F58" r:id="rId189" display="https://bioportal.bioontology.org/ontologies/HP"/>
    <hyperlink ref="A59" r:id="rId190" display="https://bioportal.bioontology.org/ontologies/NDFRT?p=classes&amp;conceptid=http%3A%2F%2Fpurl.bioontology.org%2Fontology%2FNDFRT%2FN0000001628"/>
    <hyperlink ref="B59" r:id="rId191" display="https://bioportal.bioontology.org/ontologies/NDFRT"/>
    <hyperlink ref="E59" r:id="rId192" display="https://bioportal.bioontology.org/ontologies/NDFRT?p=classes&amp;conceptid=http%3A%2F%2Fpurl.bioontology.org%2Fontology%2FNDFRT%2FN0000001628"/>
    <hyperlink ref="F59" r:id="rId193" display="https://bioportal.bioontology.org/ontologies/NDFRT"/>
    <hyperlink ref="A60" r:id="rId194" display="https://bioportal.bioontology.org/ontologies/NDFRT?p=classes&amp;conceptid=http%3A%2F%2Fpurl.bioontology.org%2Fontology%2FNDFRT%2FN0000004214"/>
    <hyperlink ref="B60" r:id="rId195" display="https://bioportal.bioontology.org/ontologies/NDFRT"/>
    <hyperlink ref="E60" r:id="rId196" display="https://bioportal.bioontology.org/ontologies/NDFRT?p=classes&amp;conceptid=http%3A%2F%2Fpurl.bioontology.org%2Fontology%2FNDFRT%2FN0000001628"/>
    <hyperlink ref="F60" r:id="rId197" display="https://bioportal.bioontology.org/ontologies/NDFRT"/>
    <hyperlink ref="A61" r:id="rId198" display="https://bioportal.bioontology.org/ontologies/NDFRT?p=classes&amp;conceptid=http%3A%2F%2Fpurl.bioontology.org%2Fontology%2FNDFRT%2FN0000002715"/>
    <hyperlink ref="B61" r:id="rId199" display="https://bioportal.bioontology.org/ontologies/NDFRT"/>
    <hyperlink ref="E61" r:id="rId200" display="https://bioportal.bioontology.org/ontologies/NDFRT?p=classes&amp;conceptid=http%3A%2F%2Fpurl.bioontology.org%2Fontology%2FNDFRT%2FN0000001628"/>
    <hyperlink ref="F61" r:id="rId201" display="https://bioportal.bioontology.org/ontologies/NDFRT"/>
    <hyperlink ref="A62" r:id="rId202" display="https://bioportal.bioontology.org/ontologies/NDFRT?p=classes&amp;conceptid=http%3A%2F%2Fpurl.bioontology.org%2Fontology%2FNDFRT%2FN0000002173"/>
    <hyperlink ref="B62" r:id="rId203" display="https://bioportal.bioontology.org/ontologies/NDFRT"/>
    <hyperlink ref="E62" r:id="rId204" display="https://bioportal.bioontology.org/ontologies/NDFRT?p=classes&amp;conceptid=http%3A%2F%2Fpurl.bioontology.org%2Fontology%2FNDFRT%2FN0000001628"/>
    <hyperlink ref="F62" r:id="rId205" display="https://bioportal.bioontology.org/ontologies/NDFRT"/>
    <hyperlink ref="A63" r:id="rId206" display="https://bioportal.bioontology.org/ontologies/NDFRT?p=classes&amp;conceptid=http%3A%2F%2Fpurl.bioontology.org%2Fontology%2FNDFRT%2FN0000002159"/>
    <hyperlink ref="B63" r:id="rId207" display="https://bioportal.bioontology.org/ontologies/NDFRT"/>
    <hyperlink ref="E63" r:id="rId208" display="https://bioportal.bioontology.org/ontologies/NDFRT?p=classes&amp;conceptid=http%3A%2F%2Fpurl.bioontology.org%2Fontology%2FNDFRT%2FN0000001628"/>
    <hyperlink ref="F63" r:id="rId209" display="https://bioportal.bioontology.org/ontologies/NDFRT"/>
    <hyperlink ref="A64" r:id="rId210" display="https://bioportal.bioontology.org/ontologies/NDFRT?p=classes&amp;conceptid=http%3A%2F%2Fpurl.bioontology.org%2Fontology%2FNDFRT%2FN0000000004"/>
    <hyperlink ref="B64" r:id="rId211" display="https://bioportal.bioontology.org/ontologies/NDFRT"/>
    <hyperlink ref="E64" r:id="rId212" display="https://bioportal.bioontology.org/ontologies/NDFRT?p=classes&amp;conceptid=http%3A%2F%2Fpurl.bioontology.org%2Fontology%2FNDFRT%2FN0000001628"/>
    <hyperlink ref="F64" r:id="rId213" display="https://bioportal.bioontology.org/ontologies/NDFRT"/>
    <hyperlink ref="A65" r:id="rId214" display="https://bioportal.bioontology.org/ontologies/NDFRT?p=classes&amp;conceptid=http%3A%2F%2Fpurl.bioontology.org%2Fontology%2FNDFRT%2FNOCODE"/>
    <hyperlink ref="B65" r:id="rId215" display="https://bioportal.bioontology.org/ontologies/NDFRT"/>
    <hyperlink ref="E65" r:id="rId216" display="https://bioportal.bioontology.org/ontologies/NDFRT?p=classes&amp;conceptid=http%3A%2F%2Fpurl.bioontology.org%2Fontology%2FNDFRT%2FN0000001628"/>
    <hyperlink ref="F65" r:id="rId217" display="https://bioportal.bioontology.org/ontologies/NDFRT"/>
    <hyperlink ref="A66" r:id="rId218"/>
    <hyperlink ref="B66" r:id="rId219" display="https://bioportal.bioontology.org/ontologies/NDFRT"/>
    <hyperlink ref="E66" r:id="rId220" display="https://bioportal.bioontology.org/ontologies/NDFRT?p=classes&amp;conceptid=http%3A%2F%2Fpurl.bioontology.org%2Fontology%2FNDFRT%2FN0000001628"/>
    <hyperlink ref="F66" r:id="rId221" display="https://bioportal.bioontology.org/ontologies/NDFRT"/>
    <hyperlink ref="A67" r:id="rId222" display="https://bioportal.bioontology.org/ontologies/SNMI?p=classes&amp;conceptid=http%3A%2F%2Fpurl.bioontology.org%2Fontology%2FSNMI%2FF-A2014"/>
    <hyperlink ref="B67" r:id="rId223" display="https://bioportal.bioontology.org/ontologies/SNMI"/>
    <hyperlink ref="E67" r:id="rId224" display="https://bioportal.bioontology.org/ontologies/SNMI?p=classes&amp;conceptid=http%3A%2F%2Fpurl.bioontology.org%2Fontology%2FSNMI%2FF-A2014"/>
    <hyperlink ref="F67" r:id="rId225" display="https://bioportal.bioontology.org/ontologies/SNMI"/>
    <hyperlink ref="A68" r:id="rId226" display="https://bioportal.bioontology.org/ontologies/SNMI?p=classes&amp;conceptid=http%3A%2F%2Fpurl.bioontology.org%2Fontology%2FSNMI%2FF-A2000"/>
    <hyperlink ref="B68" r:id="rId227" display="https://bioportal.bioontology.org/ontologies/SNMI"/>
    <hyperlink ref="E68" r:id="rId228" display="https://bioportal.bioontology.org/ontologies/SNMI?p=classes&amp;conceptid=http%3A%2F%2Fpurl.bioontology.org%2Fontology%2FSNMI%2FF-A2014"/>
    <hyperlink ref="F68" r:id="rId229" display="https://bioportal.bioontology.org/ontologies/SNMI"/>
    <hyperlink ref="A69" r:id="rId230" display="https://bioportal.bioontology.org/ontologies/SNMI?p=classes&amp;conceptid=http%3A%2F%2Fpurl.bioontology.org%2Fontology%2FSNMI%2FF-A0000"/>
    <hyperlink ref="B69" r:id="rId231" display="https://bioportal.bioontology.org/ontologies/SNMI"/>
    <hyperlink ref="E69" r:id="rId232" display="https://bioportal.bioontology.org/ontologies/SNMI?p=classes&amp;conceptid=http%3A%2F%2Fpurl.bioontology.org%2Fontology%2FSNMI%2FF-A2014"/>
    <hyperlink ref="F69" r:id="rId233" display="https://bioportal.bioontology.org/ontologies/SNMI"/>
    <hyperlink ref="A70" r:id="rId234" display="https://bioportal.bioontology.org/ontologies/SNMI?p=classes&amp;conceptid=http%3A%2F%2Fpurl.bioontology.org%2Fontology%2FSNMI%2FF"/>
    <hyperlink ref="B70" r:id="rId235" display="https://bioportal.bioontology.org/ontologies/SNMI"/>
    <hyperlink ref="E70" r:id="rId236" display="https://bioportal.bioontology.org/ontologies/SNMI?p=classes&amp;conceptid=http%3A%2F%2Fpurl.bioontology.org%2Fontology%2FSNMI%2FF-A2014"/>
    <hyperlink ref="F70" r:id="rId237" display="https://bioportal.bioontology.org/ontologies/SNMI"/>
    <hyperlink ref="A71" r:id="rId238"/>
    <hyperlink ref="B71" r:id="rId239" display="https://bioportal.bioontology.org/ontologies/SNMI"/>
    <hyperlink ref="E71" r:id="rId240" display="https://bioportal.bioontology.org/ontologies/SNMI?p=classes&amp;conceptid=http%3A%2F%2Fpurl.bioontology.org%2Fontology%2FSNMI%2FF-A2014"/>
    <hyperlink ref="F71" r:id="rId241" display="https://bioportal.bioontology.org/ontologies/SNMI"/>
    <hyperlink ref="A72" r:id="rId242" display="https://bioportal.bioontology.org/ontologies/MEDDRA?p=classes&amp;conceptid=http%3A%2F%2Fpurl.bioontology.org%2Fontology%2FMEDDRA%2F10020976"/>
    <hyperlink ref="B72" r:id="rId243" display="https://bioportal.bioontology.org/ontologies/MEDDRA"/>
    <hyperlink ref="E72" r:id="rId244" display="https://bioportal.bioontology.org/ontologies/MEDDRA?p=classes&amp;conceptid=http%3A%2F%2Fpurl.bioontology.org%2Fontology%2FMEDDRA%2F10020976"/>
    <hyperlink ref="F72" r:id="rId245" display="https://bioportal.bioontology.org/ontologies/MEDDRA"/>
    <hyperlink ref="A73" r:id="rId246" display="https://bioportal.bioontology.org/ontologies/SYMP?p=classes&amp;conceptid=http%3A%2F%2Fpurl.obolibrary.org%2Fobo%2FSYMP_0000834"/>
    <hyperlink ref="B73" r:id="rId247" display="https://bioportal.bioontology.org/ontologies/SYMP"/>
    <hyperlink ref="E73" r:id="rId248" display="https://bioportal.bioontology.org/ontologies/SYMP?p=classes&amp;conceptid=http%3A%2F%2Fpurl.obolibrary.org%2Fobo%2FSYMP_0000834"/>
    <hyperlink ref="F73" r:id="rId249" display="https://bioportal.bioontology.org/ontologies/SYMP"/>
    <hyperlink ref="A74" r:id="rId250" display="https://bioportal.bioontology.org/ontologies/SYMP?p=classes&amp;conceptid=http%3A%2F%2Fpurl.obolibrary.org%2Fobo%2FSYMP_0000892"/>
    <hyperlink ref="B74" r:id="rId251" display="https://bioportal.bioontology.org/ontologies/SYMP"/>
    <hyperlink ref="E74" r:id="rId252" display="https://bioportal.bioontology.org/ontologies/SYMP?p=classes&amp;conceptid=http%3A%2F%2Fpurl.obolibrary.org%2Fobo%2FSYMP_0000834"/>
    <hyperlink ref="F74" r:id="rId253" display="https://bioportal.bioontology.org/ontologies/SYMP"/>
    <hyperlink ref="A75" r:id="rId254" display="https://bioportal.bioontology.org/ontologies/SYMP?p=classes&amp;conceptid=http%3A%2F%2Fpurl.obolibrary.org%2Fobo%2FSYMP_0000480"/>
    <hyperlink ref="B75" r:id="rId255" display="https://bioportal.bioontology.org/ontologies/SYMP"/>
    <hyperlink ref="E75" r:id="rId256" display="https://bioportal.bioontology.org/ontologies/SYMP?p=classes&amp;conceptid=http%3A%2F%2Fpurl.obolibrary.org%2Fobo%2FSYMP_0000834"/>
    <hyperlink ref="F75" r:id="rId257" display="https://bioportal.bioontology.org/ontologies/SYMP"/>
    <hyperlink ref="A76" r:id="rId258" display="https://bioportal.bioontology.org/ontologies/SYMP?p=classes&amp;conceptid=http%3A%2F%2Fpurl.obolibrary.org%2Fobo%2FSYMP_0000462"/>
    <hyperlink ref="B76" r:id="rId259" display="https://bioportal.bioontology.org/ontologies/SYMP"/>
    <hyperlink ref="E76" r:id="rId260" display="https://bioportal.bioontology.org/ontologies/SYMP?p=classes&amp;conceptid=http%3A%2F%2Fpurl.obolibrary.org%2Fobo%2FSYMP_0000834"/>
    <hyperlink ref="F76" r:id="rId261" display="https://bioportal.bioontology.org/ontologies/SYMP"/>
    <hyperlink ref="A77" r:id="rId262" display="https://bioportal.bioontology.org/ontologies/COSTART?p=classes&amp;conceptid=http%3A%2F%2Fpurl.bioontology.org%2Fontology%2FCST%2FHYPESTHESIA"/>
    <hyperlink ref="B77" r:id="rId263" display="https://bioportal.bioontology.org/ontologies/COSTART"/>
    <hyperlink ref="E77" r:id="rId264" display="https://bioportal.bioontology.org/ontologies/COSTART?p=classes&amp;conceptid=http%3A%2F%2Fpurl.bioontology.org%2Fontology%2FCST%2FHYPESTHESIA"/>
    <hyperlink ref="F77" r:id="rId265" display="https://bioportal.bioontology.org/ontologies/COSTART"/>
    <hyperlink ref="A78" r:id="rId266" display="https://bioportal.bioontology.org/ontologies/COSTART?p=classes&amp;conceptid=http%3A%2F%2Fpurl.bioontology.org%2Fontology%2FCST%2FNERSENS"/>
    <hyperlink ref="B78" r:id="rId267" display="https://bioportal.bioontology.org/ontologies/COSTART"/>
    <hyperlink ref="E78" r:id="rId268" display="https://bioportal.bioontology.org/ontologies/COSTART?p=classes&amp;conceptid=http%3A%2F%2Fpurl.bioontology.org%2Fontology%2FCST%2FHYPESTHESIA"/>
    <hyperlink ref="F78" r:id="rId269" display="https://bioportal.bioontology.org/ontologies/COSTART"/>
    <hyperlink ref="A79" r:id="rId270" display="https://bioportal.bioontology.org/ontologies/COSTART?p=classes&amp;conceptid=http%3A%2F%2Fpurl.bioontology.org%2Fontology%2FCST%2FNER%2FGEN"/>
    <hyperlink ref="B79" r:id="rId271" display="https://bioportal.bioontology.org/ontologies/COSTART"/>
    <hyperlink ref="E79" r:id="rId272" display="https://bioportal.bioontology.org/ontologies/COSTART?p=classes&amp;conceptid=http%3A%2F%2Fpurl.bioontology.org%2Fontology%2FCST%2FHYPESTHESIA"/>
    <hyperlink ref="F79" r:id="rId273" display="https://bioportal.bioontology.org/ontologies/COSTART"/>
    <hyperlink ref="A80" r:id="rId274" display="https://bioportal.bioontology.org/ontologies/COSTART?p=classes&amp;conceptid=http%3A%2F%2Fpurl.bioontology.org%2Fontology%2FCST%2FNER"/>
    <hyperlink ref="B80" r:id="rId275" display="https://bioportal.bioontology.org/ontologies/COSTART"/>
    <hyperlink ref="E80" r:id="rId276" display="https://bioportal.bioontology.org/ontologies/COSTART?p=classes&amp;conceptid=http%3A%2F%2Fpurl.bioontology.org%2Fontology%2FCST%2FHYPESTHESIA"/>
    <hyperlink ref="F80" r:id="rId277" display="https://bioportal.bioontology.org/ontologies/COSTART"/>
    <hyperlink ref="A85" r:id="rId278" location="nav_annotator" display="http://data.bioontology.org/documentation - nav_annotator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5"/>
  <sheetViews>
    <sheetView workbookViewId="0">
      <selection activeCell="T771" sqref="T771"/>
    </sheetView>
  </sheetViews>
  <sheetFormatPr defaultRowHeight="15" x14ac:dyDescent="0.25"/>
  <cols>
    <col min="2" max="2" width="38.5703125" customWidth="1"/>
    <col min="3" max="3" width="30.85546875" customWidth="1"/>
    <col min="4" max="4" width="28.28515625" style="33" customWidth="1"/>
    <col min="5" max="5" width="20.7109375" customWidth="1"/>
    <col min="6" max="6" width="27.85546875" customWidth="1"/>
    <col min="7" max="7" width="23.85546875" style="33" customWidth="1"/>
    <col min="8" max="8" width="16.5703125" style="33" customWidth="1"/>
    <col min="9" max="9" width="20.85546875" style="33" customWidth="1"/>
    <col min="10" max="10" width="29.140625" customWidth="1"/>
    <col min="11" max="11" width="30.42578125" style="33" customWidth="1"/>
    <col min="12" max="12" width="22.5703125" customWidth="1"/>
    <col min="13" max="13" width="47.28515625" customWidth="1"/>
    <col min="14" max="14" width="6.7109375" customWidth="1"/>
    <col min="15" max="15" width="15.7109375" customWidth="1"/>
    <col min="16" max="16" width="13.85546875" customWidth="1"/>
    <col min="17" max="17" width="22.42578125" customWidth="1"/>
    <col min="18" max="18" width="6.42578125" customWidth="1"/>
    <col min="19" max="20" width="14" customWidth="1"/>
    <col min="21" max="21" width="64" customWidth="1"/>
  </cols>
  <sheetData>
    <row r="1" spans="1:13" x14ac:dyDescent="0.25">
      <c r="A1" s="16" t="s">
        <v>886</v>
      </c>
    </row>
    <row r="3" spans="1:13" s="17" customFormat="1" ht="30" x14ac:dyDescent="0.25">
      <c r="B3" s="17" t="s">
        <v>993</v>
      </c>
      <c r="C3" s="17" t="s">
        <v>909</v>
      </c>
      <c r="D3" s="17" t="s">
        <v>910</v>
      </c>
      <c r="E3" s="17" t="s">
        <v>986</v>
      </c>
      <c r="F3" s="17" t="s">
        <v>989</v>
      </c>
      <c r="G3" s="17" t="s">
        <v>991</v>
      </c>
      <c r="H3" s="17" t="s">
        <v>978</v>
      </c>
      <c r="I3" s="17" t="s">
        <v>994</v>
      </c>
      <c r="J3" s="17" t="s">
        <v>995</v>
      </c>
      <c r="K3" s="17" t="s">
        <v>996</v>
      </c>
      <c r="L3" s="17" t="s">
        <v>998</v>
      </c>
      <c r="M3" s="17" t="s">
        <v>999</v>
      </c>
    </row>
    <row r="4" spans="1:13" s="17" customFormat="1" ht="118.5" customHeight="1" x14ac:dyDescent="0.25">
      <c r="B4" s="17" t="s">
        <v>907</v>
      </c>
      <c r="C4" s="17" t="s">
        <v>908</v>
      </c>
      <c r="D4" s="17" t="s">
        <v>911</v>
      </c>
      <c r="E4" s="17" t="s">
        <v>987</v>
      </c>
      <c r="F4" s="17" t="s">
        <v>988</v>
      </c>
      <c r="G4" s="17" t="s">
        <v>990</v>
      </c>
      <c r="H4" s="17" t="s">
        <v>992</v>
      </c>
      <c r="I4" s="17" t="s">
        <v>1002</v>
      </c>
      <c r="J4" s="17" t="s">
        <v>1001</v>
      </c>
      <c r="K4" s="17" t="s">
        <v>997</v>
      </c>
      <c r="L4" s="17" t="s">
        <v>987</v>
      </c>
      <c r="M4" s="17" t="s">
        <v>1000</v>
      </c>
    </row>
    <row r="6" spans="1:13" x14ac:dyDescent="0.25">
      <c r="B6" t="s">
        <v>3</v>
      </c>
      <c r="C6" t="s">
        <v>0</v>
      </c>
      <c r="D6" s="33" t="s">
        <v>1</v>
      </c>
      <c r="E6" t="s">
        <v>2</v>
      </c>
      <c r="F6" t="s">
        <v>4</v>
      </c>
      <c r="G6" s="33" t="s">
        <v>5</v>
      </c>
      <c r="H6" s="33" t="s">
        <v>3</v>
      </c>
      <c r="I6" s="33" t="s">
        <v>3</v>
      </c>
      <c r="J6" t="s">
        <v>0</v>
      </c>
      <c r="K6" s="33" t="s">
        <v>1</v>
      </c>
      <c r="L6" t="s">
        <v>2</v>
      </c>
      <c r="M6" t="s">
        <v>4</v>
      </c>
    </row>
    <row r="7" spans="1:13" x14ac:dyDescent="0.25">
      <c r="B7" t="s">
        <v>8</v>
      </c>
      <c r="C7" t="s">
        <v>6</v>
      </c>
      <c r="D7" s="33" t="s">
        <v>1</v>
      </c>
      <c r="E7" t="s">
        <v>7</v>
      </c>
      <c r="F7" t="s">
        <v>4</v>
      </c>
      <c r="G7" s="33" t="s">
        <v>9</v>
      </c>
      <c r="H7" s="33" t="s">
        <v>3</v>
      </c>
      <c r="I7" s="33" t="s">
        <v>3</v>
      </c>
      <c r="J7" t="s">
        <v>0</v>
      </c>
      <c r="K7" s="33" t="s">
        <v>1</v>
      </c>
      <c r="L7" t="s">
        <v>2</v>
      </c>
      <c r="M7" t="s">
        <v>4</v>
      </c>
    </row>
    <row r="8" spans="1:13" x14ac:dyDescent="0.25">
      <c r="B8" t="s">
        <v>12</v>
      </c>
      <c r="C8" t="s">
        <v>10</v>
      </c>
      <c r="D8" s="33" t="s">
        <v>1</v>
      </c>
      <c r="E8" t="s">
        <v>11</v>
      </c>
      <c r="F8" t="s">
        <v>4</v>
      </c>
      <c r="G8" s="33" t="s">
        <v>9</v>
      </c>
      <c r="H8" s="33" t="s">
        <v>3</v>
      </c>
      <c r="I8" s="33" t="s">
        <v>3</v>
      </c>
      <c r="J8" t="s">
        <v>0</v>
      </c>
      <c r="K8" s="33" t="s">
        <v>1</v>
      </c>
      <c r="L8" t="s">
        <v>2</v>
      </c>
      <c r="M8" t="s">
        <v>4</v>
      </c>
    </row>
    <row r="9" spans="1:13" x14ac:dyDescent="0.25">
      <c r="B9" t="s">
        <v>15</v>
      </c>
      <c r="C9" t="s">
        <v>13</v>
      </c>
      <c r="D9" s="33" t="s">
        <v>1</v>
      </c>
      <c r="E9" t="s">
        <v>14</v>
      </c>
      <c r="F9" t="s">
        <v>4</v>
      </c>
      <c r="G9" s="33" t="s">
        <v>9</v>
      </c>
      <c r="H9" s="33" t="s">
        <v>3</v>
      </c>
      <c r="I9" s="33" t="s">
        <v>3</v>
      </c>
      <c r="J9" t="s">
        <v>0</v>
      </c>
      <c r="K9" s="33" t="s">
        <v>1</v>
      </c>
      <c r="L9" t="s">
        <v>2</v>
      </c>
      <c r="M9" t="s">
        <v>4</v>
      </c>
    </row>
    <row r="10" spans="1:13" x14ac:dyDescent="0.25">
      <c r="B10" t="s">
        <v>18</v>
      </c>
      <c r="C10" t="s">
        <v>16</v>
      </c>
      <c r="D10" s="33" t="s">
        <v>1</v>
      </c>
      <c r="E10" t="s">
        <v>17</v>
      </c>
      <c r="F10" t="s">
        <v>4</v>
      </c>
      <c r="G10" s="33" t="s">
        <v>9</v>
      </c>
      <c r="H10" s="33" t="s">
        <v>3</v>
      </c>
      <c r="I10" s="33" t="s">
        <v>3</v>
      </c>
      <c r="J10" t="s">
        <v>0</v>
      </c>
      <c r="K10" s="33" t="s">
        <v>1</v>
      </c>
      <c r="L10" t="s">
        <v>2</v>
      </c>
      <c r="M10" t="s">
        <v>4</v>
      </c>
    </row>
    <row r="11" spans="1:13" x14ac:dyDescent="0.25">
      <c r="B11" t="s">
        <v>21</v>
      </c>
      <c r="C11" t="s">
        <v>19</v>
      </c>
      <c r="D11" s="33" t="s">
        <v>1</v>
      </c>
      <c r="E11" t="s">
        <v>20</v>
      </c>
      <c r="F11" t="s">
        <v>4</v>
      </c>
      <c r="G11" s="33" t="s">
        <v>9</v>
      </c>
      <c r="H11" s="33" t="s">
        <v>3</v>
      </c>
      <c r="I11" s="33" t="s">
        <v>3</v>
      </c>
      <c r="J11" t="s">
        <v>0</v>
      </c>
      <c r="K11" s="33" t="s">
        <v>1</v>
      </c>
      <c r="L11" t="s">
        <v>2</v>
      </c>
      <c r="M11" t="s">
        <v>4</v>
      </c>
    </row>
    <row r="12" spans="1:13" x14ac:dyDescent="0.25">
      <c r="B12" t="s">
        <v>24</v>
      </c>
      <c r="C12" t="s">
        <v>22</v>
      </c>
      <c r="D12" s="33" t="s">
        <v>1</v>
      </c>
      <c r="E12" t="s">
        <v>23</v>
      </c>
      <c r="F12" t="s">
        <v>4</v>
      </c>
      <c r="G12" s="33" t="s">
        <v>9</v>
      </c>
      <c r="H12" s="33" t="s">
        <v>3</v>
      </c>
      <c r="I12" s="33" t="s">
        <v>3</v>
      </c>
      <c r="J12" t="s">
        <v>0</v>
      </c>
      <c r="K12" s="33" t="s">
        <v>1</v>
      </c>
      <c r="L12" t="s">
        <v>2</v>
      </c>
      <c r="M12" t="s">
        <v>4</v>
      </c>
    </row>
    <row r="13" spans="1:13" x14ac:dyDescent="0.25">
      <c r="B13" t="s">
        <v>27</v>
      </c>
      <c r="C13" t="s">
        <v>25</v>
      </c>
      <c r="D13" s="33" t="s">
        <v>1</v>
      </c>
      <c r="E13" t="s">
        <v>26</v>
      </c>
      <c r="F13" t="s">
        <v>4</v>
      </c>
      <c r="G13" s="33" t="s">
        <v>9</v>
      </c>
      <c r="H13" s="33" t="s">
        <v>3</v>
      </c>
      <c r="I13" s="33" t="s">
        <v>3</v>
      </c>
      <c r="J13" t="s">
        <v>0</v>
      </c>
      <c r="K13" s="33" t="s">
        <v>1</v>
      </c>
      <c r="L13" t="s">
        <v>2</v>
      </c>
      <c r="M13" t="s">
        <v>4</v>
      </c>
    </row>
    <row r="14" spans="1:13" x14ac:dyDescent="0.25">
      <c r="B14" t="s">
        <v>31</v>
      </c>
      <c r="C14" t="s">
        <v>28</v>
      </c>
      <c r="D14" s="33" t="s">
        <v>29</v>
      </c>
      <c r="E14" t="s">
        <v>30</v>
      </c>
      <c r="F14" t="s">
        <v>32</v>
      </c>
      <c r="G14" s="33" t="s">
        <v>5</v>
      </c>
      <c r="H14" s="33" t="s">
        <v>3</v>
      </c>
      <c r="I14" s="33" t="s">
        <v>31</v>
      </c>
      <c r="J14" t="s">
        <v>28</v>
      </c>
      <c r="K14" s="33" t="s">
        <v>29</v>
      </c>
      <c r="L14" t="s">
        <v>30</v>
      </c>
      <c r="M14" t="s">
        <v>32</v>
      </c>
    </row>
    <row r="15" spans="1:13" x14ac:dyDescent="0.25">
      <c r="B15" t="s">
        <v>35</v>
      </c>
      <c r="C15" t="s">
        <v>33</v>
      </c>
      <c r="D15" s="33" t="s">
        <v>29</v>
      </c>
      <c r="E15" t="s">
        <v>34</v>
      </c>
      <c r="F15" t="s">
        <v>32</v>
      </c>
      <c r="G15" s="33" t="s">
        <v>9</v>
      </c>
      <c r="H15" s="33" t="s">
        <v>3</v>
      </c>
      <c r="I15" s="33" t="s">
        <v>31</v>
      </c>
      <c r="J15" t="s">
        <v>28</v>
      </c>
      <c r="K15" s="33" t="s">
        <v>29</v>
      </c>
      <c r="L15" t="s">
        <v>30</v>
      </c>
      <c r="M15" t="s">
        <v>32</v>
      </c>
    </row>
    <row r="16" spans="1:13" x14ac:dyDescent="0.25">
      <c r="B16" t="s">
        <v>38</v>
      </c>
      <c r="C16" t="s">
        <v>36</v>
      </c>
      <c r="D16" s="33" t="s">
        <v>29</v>
      </c>
      <c r="E16" t="s">
        <v>37</v>
      </c>
      <c r="F16" t="s">
        <v>32</v>
      </c>
      <c r="G16" s="33" t="s">
        <v>9</v>
      </c>
      <c r="H16" s="33" t="s">
        <v>3</v>
      </c>
      <c r="I16" s="33" t="s">
        <v>31</v>
      </c>
      <c r="J16" t="s">
        <v>28</v>
      </c>
      <c r="K16" s="33" t="s">
        <v>29</v>
      </c>
      <c r="L16" t="s">
        <v>30</v>
      </c>
      <c r="M16" t="s">
        <v>32</v>
      </c>
    </row>
    <row r="17" spans="2:13" x14ac:dyDescent="0.25">
      <c r="B17" t="s">
        <v>41</v>
      </c>
      <c r="C17" t="s">
        <v>39</v>
      </c>
      <c r="D17" s="33" t="s">
        <v>29</v>
      </c>
      <c r="E17" t="s">
        <v>40</v>
      </c>
      <c r="F17" t="s">
        <v>32</v>
      </c>
      <c r="G17" s="33" t="s">
        <v>9</v>
      </c>
      <c r="H17" s="33" t="s">
        <v>3</v>
      </c>
      <c r="I17" s="33" t="s">
        <v>31</v>
      </c>
      <c r="J17" t="s">
        <v>28</v>
      </c>
      <c r="K17" s="33" t="s">
        <v>29</v>
      </c>
      <c r="L17" t="s">
        <v>30</v>
      </c>
      <c r="M17" t="s">
        <v>32</v>
      </c>
    </row>
    <row r="18" spans="2:13" x14ac:dyDescent="0.25">
      <c r="B18" t="s">
        <v>44</v>
      </c>
      <c r="C18" t="s">
        <v>42</v>
      </c>
      <c r="D18" s="33" t="s">
        <v>29</v>
      </c>
      <c r="E18" t="s">
        <v>43</v>
      </c>
      <c r="F18" t="s">
        <v>32</v>
      </c>
      <c r="G18" s="33" t="s">
        <v>9</v>
      </c>
      <c r="H18" s="33" t="s">
        <v>3</v>
      </c>
      <c r="I18" s="33" t="s">
        <v>31</v>
      </c>
      <c r="J18" t="s">
        <v>28</v>
      </c>
      <c r="K18" s="33" t="s">
        <v>29</v>
      </c>
      <c r="L18" t="s">
        <v>30</v>
      </c>
      <c r="M18" t="s">
        <v>32</v>
      </c>
    </row>
    <row r="19" spans="2:13" x14ac:dyDescent="0.25">
      <c r="B19" t="s">
        <v>47</v>
      </c>
      <c r="C19" t="s">
        <v>45</v>
      </c>
      <c r="D19" s="33" t="s">
        <v>29</v>
      </c>
      <c r="E19" t="s">
        <v>46</v>
      </c>
      <c r="F19" t="s">
        <v>32</v>
      </c>
      <c r="G19" s="33" t="s">
        <v>9</v>
      </c>
      <c r="H19" s="33" t="s">
        <v>3</v>
      </c>
      <c r="I19" s="33" t="s">
        <v>31</v>
      </c>
      <c r="J19" t="s">
        <v>28</v>
      </c>
      <c r="K19" s="33" t="s">
        <v>29</v>
      </c>
      <c r="L19" t="s">
        <v>30</v>
      </c>
      <c r="M19" t="s">
        <v>32</v>
      </c>
    </row>
    <row r="20" spans="2:13" x14ac:dyDescent="0.25">
      <c r="B20" t="s">
        <v>50</v>
      </c>
      <c r="C20" t="s">
        <v>48</v>
      </c>
      <c r="D20" s="33" t="s">
        <v>29</v>
      </c>
      <c r="E20" t="s">
        <v>49</v>
      </c>
      <c r="F20" t="s">
        <v>32</v>
      </c>
      <c r="G20" s="33" t="s">
        <v>9</v>
      </c>
      <c r="H20" s="33" t="s">
        <v>3</v>
      </c>
      <c r="I20" s="33" t="s">
        <v>31</v>
      </c>
      <c r="J20" t="s">
        <v>28</v>
      </c>
      <c r="K20" s="33" t="s">
        <v>29</v>
      </c>
      <c r="L20" t="s">
        <v>30</v>
      </c>
      <c r="M20" t="s">
        <v>32</v>
      </c>
    </row>
    <row r="21" spans="2:13" x14ac:dyDescent="0.25">
      <c r="B21" t="s">
        <v>53</v>
      </c>
      <c r="C21" t="s">
        <v>51</v>
      </c>
      <c r="D21" s="33" t="s">
        <v>29</v>
      </c>
      <c r="E21" t="s">
        <v>52</v>
      </c>
      <c r="F21" t="s">
        <v>32</v>
      </c>
      <c r="G21" s="33" t="s">
        <v>9</v>
      </c>
      <c r="H21" s="33" t="s">
        <v>3</v>
      </c>
      <c r="I21" s="33" t="s">
        <v>31</v>
      </c>
      <c r="J21" t="s">
        <v>28</v>
      </c>
      <c r="K21" s="33" t="s">
        <v>29</v>
      </c>
      <c r="L21" t="s">
        <v>30</v>
      </c>
      <c r="M21" t="s">
        <v>32</v>
      </c>
    </row>
    <row r="22" spans="2:13" x14ac:dyDescent="0.25">
      <c r="B22" t="s">
        <v>56</v>
      </c>
      <c r="C22" t="s">
        <v>54</v>
      </c>
      <c r="D22" s="33" t="s">
        <v>29</v>
      </c>
      <c r="E22" t="s">
        <v>55</v>
      </c>
      <c r="F22" t="s">
        <v>32</v>
      </c>
      <c r="G22" s="33" t="s">
        <v>9</v>
      </c>
      <c r="H22" s="33" t="s">
        <v>3</v>
      </c>
      <c r="I22" s="33" t="s">
        <v>31</v>
      </c>
      <c r="J22" t="s">
        <v>28</v>
      </c>
      <c r="K22" s="33" t="s">
        <v>29</v>
      </c>
      <c r="L22" t="s">
        <v>30</v>
      </c>
      <c r="M22" t="s">
        <v>32</v>
      </c>
    </row>
    <row r="23" spans="2:13" x14ac:dyDescent="0.25">
      <c r="B23" t="s">
        <v>59</v>
      </c>
      <c r="C23" t="s">
        <v>57</v>
      </c>
      <c r="D23" s="33" t="s">
        <v>29</v>
      </c>
      <c r="E23" t="s">
        <v>58</v>
      </c>
      <c r="F23" t="s">
        <v>32</v>
      </c>
      <c r="G23" s="33" t="s">
        <v>9</v>
      </c>
      <c r="H23" s="33" t="s">
        <v>3</v>
      </c>
      <c r="I23" s="33" t="s">
        <v>31</v>
      </c>
      <c r="J23" t="s">
        <v>28</v>
      </c>
      <c r="K23" s="33" t="s">
        <v>29</v>
      </c>
      <c r="L23" t="s">
        <v>30</v>
      </c>
      <c r="M23" t="s">
        <v>32</v>
      </c>
    </row>
    <row r="24" spans="2:13" x14ac:dyDescent="0.25">
      <c r="B24" t="s">
        <v>60</v>
      </c>
      <c r="C24" t="s">
        <v>60</v>
      </c>
      <c r="D24" s="33" t="s">
        <v>61</v>
      </c>
      <c r="E24" t="s">
        <v>62</v>
      </c>
      <c r="F24" t="s">
        <v>32</v>
      </c>
      <c r="G24" s="33" t="s">
        <v>9</v>
      </c>
      <c r="H24" s="33" t="s">
        <v>3</v>
      </c>
      <c r="I24" s="33" t="s">
        <v>31</v>
      </c>
      <c r="J24" t="s">
        <v>28</v>
      </c>
      <c r="K24" s="33" t="s">
        <v>29</v>
      </c>
      <c r="L24" t="s">
        <v>30</v>
      </c>
      <c r="M24" t="s">
        <v>32</v>
      </c>
    </row>
    <row r="25" spans="2:13" x14ac:dyDescent="0.25">
      <c r="B25" t="s">
        <v>3</v>
      </c>
      <c r="C25" t="s">
        <v>63</v>
      </c>
      <c r="D25" s="33" t="s">
        <v>64</v>
      </c>
      <c r="E25" t="s">
        <v>65</v>
      </c>
      <c r="F25" t="s">
        <v>66</v>
      </c>
      <c r="G25" s="33" t="s">
        <v>5</v>
      </c>
      <c r="H25" s="33" t="s">
        <v>3</v>
      </c>
      <c r="I25" s="33" t="s">
        <v>3</v>
      </c>
      <c r="J25" t="s">
        <v>63</v>
      </c>
      <c r="K25" s="33" t="s">
        <v>64</v>
      </c>
      <c r="L25" t="s">
        <v>65</v>
      </c>
      <c r="M25" t="s">
        <v>66</v>
      </c>
    </row>
    <row r="26" spans="2:13" x14ac:dyDescent="0.25">
      <c r="B26" t="s">
        <v>69</v>
      </c>
      <c r="C26" t="s">
        <v>67</v>
      </c>
      <c r="D26" s="33" t="s">
        <v>64</v>
      </c>
      <c r="E26" t="s">
        <v>68</v>
      </c>
      <c r="F26" t="s">
        <v>66</v>
      </c>
      <c r="G26" s="33" t="s">
        <v>9</v>
      </c>
      <c r="H26" s="33" t="s">
        <v>3</v>
      </c>
      <c r="I26" s="33" t="s">
        <v>3</v>
      </c>
      <c r="J26" t="s">
        <v>63</v>
      </c>
      <c r="K26" s="33" t="s">
        <v>64</v>
      </c>
      <c r="L26" t="s">
        <v>65</v>
      </c>
      <c r="M26" t="s">
        <v>66</v>
      </c>
    </row>
    <row r="27" spans="2:13" x14ac:dyDescent="0.25">
      <c r="B27" t="s">
        <v>72</v>
      </c>
      <c r="C27" t="s">
        <v>70</v>
      </c>
      <c r="D27" s="33" t="s">
        <v>64</v>
      </c>
      <c r="E27" t="s">
        <v>71</v>
      </c>
      <c r="F27" t="s">
        <v>66</v>
      </c>
      <c r="G27" s="33" t="s">
        <v>9</v>
      </c>
      <c r="H27" s="33" t="s">
        <v>3</v>
      </c>
      <c r="I27" s="33" t="s">
        <v>3</v>
      </c>
      <c r="J27" t="s">
        <v>63</v>
      </c>
      <c r="K27" s="33" t="s">
        <v>64</v>
      </c>
      <c r="L27" t="s">
        <v>65</v>
      </c>
      <c r="M27" t="s">
        <v>66</v>
      </c>
    </row>
    <row r="28" spans="2:13" x14ac:dyDescent="0.25">
      <c r="B28" t="s">
        <v>75</v>
      </c>
      <c r="C28" t="s">
        <v>73</v>
      </c>
      <c r="D28" s="33" t="s">
        <v>64</v>
      </c>
      <c r="E28" t="s">
        <v>74</v>
      </c>
      <c r="F28" t="s">
        <v>66</v>
      </c>
      <c r="G28" s="33" t="s">
        <v>9</v>
      </c>
      <c r="H28" s="33" t="s">
        <v>3</v>
      </c>
      <c r="I28" s="33" t="s">
        <v>3</v>
      </c>
      <c r="J28" t="s">
        <v>63</v>
      </c>
      <c r="K28" s="33" t="s">
        <v>64</v>
      </c>
      <c r="L28" t="s">
        <v>65</v>
      </c>
      <c r="M28" t="s">
        <v>66</v>
      </c>
    </row>
    <row r="29" spans="2:13" x14ac:dyDescent="0.25">
      <c r="B29" t="s">
        <v>78</v>
      </c>
      <c r="C29" t="s">
        <v>76</v>
      </c>
      <c r="D29" s="33" t="s">
        <v>64</v>
      </c>
      <c r="E29" t="s">
        <v>77</v>
      </c>
      <c r="F29" t="s">
        <v>66</v>
      </c>
      <c r="G29" s="33" t="s">
        <v>9</v>
      </c>
      <c r="H29" s="33" t="s">
        <v>3</v>
      </c>
      <c r="I29" s="33" t="s">
        <v>3</v>
      </c>
      <c r="J29" t="s">
        <v>63</v>
      </c>
      <c r="K29" s="33" t="s">
        <v>64</v>
      </c>
      <c r="L29" t="s">
        <v>65</v>
      </c>
      <c r="M29" t="s">
        <v>66</v>
      </c>
    </row>
    <row r="30" spans="2:13" x14ac:dyDescent="0.25">
      <c r="B30" t="s">
        <v>81</v>
      </c>
      <c r="C30" t="s">
        <v>79</v>
      </c>
      <c r="D30" s="33" t="s">
        <v>64</v>
      </c>
      <c r="E30" t="s">
        <v>80</v>
      </c>
      <c r="F30" t="s">
        <v>66</v>
      </c>
      <c r="G30" s="33" t="s">
        <v>9</v>
      </c>
      <c r="H30" s="33" t="s">
        <v>3</v>
      </c>
      <c r="I30" s="33" t="s">
        <v>3</v>
      </c>
      <c r="J30" t="s">
        <v>63</v>
      </c>
      <c r="K30" s="33" t="s">
        <v>64</v>
      </c>
      <c r="L30" t="s">
        <v>65</v>
      </c>
      <c r="M30" t="s">
        <v>66</v>
      </c>
    </row>
    <row r="31" spans="2:13" x14ac:dyDescent="0.25">
      <c r="B31" t="s">
        <v>84</v>
      </c>
      <c r="C31" t="s">
        <v>82</v>
      </c>
      <c r="D31" s="33" t="s">
        <v>64</v>
      </c>
      <c r="E31" t="s">
        <v>83</v>
      </c>
      <c r="F31" t="s">
        <v>66</v>
      </c>
      <c r="G31" s="33" t="s">
        <v>9</v>
      </c>
      <c r="H31" s="33" t="s">
        <v>3</v>
      </c>
      <c r="I31" s="33" t="s">
        <v>3</v>
      </c>
      <c r="J31" t="s">
        <v>63</v>
      </c>
      <c r="K31" s="33" t="s">
        <v>64</v>
      </c>
      <c r="L31" t="s">
        <v>65</v>
      </c>
      <c r="M31" t="s">
        <v>66</v>
      </c>
    </row>
    <row r="32" spans="2:13" x14ac:dyDescent="0.25">
      <c r="B32" t="s">
        <v>87</v>
      </c>
      <c r="C32" t="s">
        <v>85</v>
      </c>
      <c r="D32" s="33" t="s">
        <v>64</v>
      </c>
      <c r="E32" t="s">
        <v>86</v>
      </c>
      <c r="F32" t="s">
        <v>66</v>
      </c>
      <c r="G32" s="33" t="s">
        <v>9</v>
      </c>
      <c r="H32" s="33" t="s">
        <v>3</v>
      </c>
      <c r="I32" s="33" t="s">
        <v>3</v>
      </c>
      <c r="J32" t="s">
        <v>63</v>
      </c>
      <c r="K32" s="33" t="s">
        <v>64</v>
      </c>
      <c r="L32" t="s">
        <v>65</v>
      </c>
      <c r="M32" t="s">
        <v>66</v>
      </c>
    </row>
    <row r="33" spans="2:13" x14ac:dyDescent="0.25">
      <c r="B33" t="s">
        <v>90</v>
      </c>
      <c r="C33" t="s">
        <v>88</v>
      </c>
      <c r="D33" s="33" t="s">
        <v>64</v>
      </c>
      <c r="E33" t="s">
        <v>89</v>
      </c>
      <c r="F33" t="s">
        <v>66</v>
      </c>
      <c r="G33" s="33" t="s">
        <v>9</v>
      </c>
      <c r="H33" s="33" t="s">
        <v>3</v>
      </c>
      <c r="I33" s="33" t="s">
        <v>3</v>
      </c>
      <c r="J33" t="s">
        <v>63</v>
      </c>
      <c r="K33" s="33" t="s">
        <v>64</v>
      </c>
      <c r="L33" t="s">
        <v>65</v>
      </c>
      <c r="M33" t="s">
        <v>66</v>
      </c>
    </row>
    <row r="34" spans="2:13" x14ac:dyDescent="0.25">
      <c r="B34" t="s">
        <v>93</v>
      </c>
      <c r="C34" t="s">
        <v>91</v>
      </c>
      <c r="D34" s="33" t="s">
        <v>64</v>
      </c>
      <c r="E34" t="s">
        <v>92</v>
      </c>
      <c r="F34" t="s">
        <v>66</v>
      </c>
      <c r="G34" s="33" t="s">
        <v>9</v>
      </c>
      <c r="H34" s="33" t="s">
        <v>3</v>
      </c>
      <c r="I34" s="33" t="s">
        <v>3</v>
      </c>
      <c r="J34" t="s">
        <v>63</v>
      </c>
      <c r="K34" s="33" t="s">
        <v>64</v>
      </c>
      <c r="L34" t="s">
        <v>65</v>
      </c>
      <c r="M34" t="s">
        <v>66</v>
      </c>
    </row>
    <row r="35" spans="2:13" x14ac:dyDescent="0.25">
      <c r="B35" t="s">
        <v>96</v>
      </c>
      <c r="C35" t="s">
        <v>94</v>
      </c>
      <c r="D35" s="33" t="s">
        <v>64</v>
      </c>
      <c r="E35" t="s">
        <v>95</v>
      </c>
      <c r="F35" t="s">
        <v>66</v>
      </c>
      <c r="G35" s="33" t="s">
        <v>9</v>
      </c>
      <c r="H35" s="33" t="s">
        <v>3</v>
      </c>
      <c r="I35" s="33" t="s">
        <v>3</v>
      </c>
      <c r="J35" t="s">
        <v>63</v>
      </c>
      <c r="K35" s="33" t="s">
        <v>64</v>
      </c>
      <c r="L35" t="s">
        <v>65</v>
      </c>
      <c r="M35" t="s">
        <v>66</v>
      </c>
    </row>
    <row r="36" spans="2:13" x14ac:dyDescent="0.25">
      <c r="B36" t="s">
        <v>99</v>
      </c>
      <c r="C36" t="s">
        <v>97</v>
      </c>
      <c r="D36" s="33" t="s">
        <v>64</v>
      </c>
      <c r="E36" t="s">
        <v>98</v>
      </c>
      <c r="F36" t="s">
        <v>66</v>
      </c>
      <c r="G36" s="33" t="s">
        <v>9</v>
      </c>
      <c r="H36" s="33" t="s">
        <v>3</v>
      </c>
      <c r="I36" s="33" t="s">
        <v>3</v>
      </c>
      <c r="J36" t="s">
        <v>63</v>
      </c>
      <c r="K36" s="33" t="s">
        <v>64</v>
      </c>
      <c r="L36" t="s">
        <v>65</v>
      </c>
      <c r="M36" t="s">
        <v>66</v>
      </c>
    </row>
    <row r="37" spans="2:13" x14ac:dyDescent="0.25">
      <c r="B37" t="s">
        <v>102</v>
      </c>
      <c r="C37" t="s">
        <v>100</v>
      </c>
      <c r="D37" s="33" t="s">
        <v>64</v>
      </c>
      <c r="E37" t="s">
        <v>101</v>
      </c>
      <c r="F37" t="s">
        <v>66</v>
      </c>
      <c r="G37" s="33" t="s">
        <v>9</v>
      </c>
      <c r="H37" s="33" t="s">
        <v>3</v>
      </c>
      <c r="I37" s="33" t="s">
        <v>3</v>
      </c>
      <c r="J37" t="s">
        <v>63</v>
      </c>
      <c r="K37" s="33" t="s">
        <v>64</v>
      </c>
      <c r="L37" t="s">
        <v>65</v>
      </c>
      <c r="M37" t="s">
        <v>66</v>
      </c>
    </row>
    <row r="38" spans="2:13" x14ac:dyDescent="0.25">
      <c r="B38" t="s">
        <v>105</v>
      </c>
      <c r="C38" t="s">
        <v>103</v>
      </c>
      <c r="D38" s="33" t="s">
        <v>64</v>
      </c>
      <c r="E38" t="s">
        <v>104</v>
      </c>
      <c r="F38" t="s">
        <v>66</v>
      </c>
      <c r="G38" s="33" t="s">
        <v>9</v>
      </c>
      <c r="H38" s="33" t="s">
        <v>3</v>
      </c>
      <c r="I38" s="33" t="s">
        <v>3</v>
      </c>
      <c r="J38" t="s">
        <v>63</v>
      </c>
      <c r="K38" s="33" t="s">
        <v>64</v>
      </c>
      <c r="L38" t="s">
        <v>65</v>
      </c>
      <c r="M38" t="s">
        <v>66</v>
      </c>
    </row>
    <row r="39" spans="2:13" x14ac:dyDescent="0.25">
      <c r="B39" t="s">
        <v>108</v>
      </c>
      <c r="C39" t="s">
        <v>106</v>
      </c>
      <c r="D39" s="33" t="s">
        <v>64</v>
      </c>
      <c r="E39" t="s">
        <v>107</v>
      </c>
      <c r="F39" t="s">
        <v>66</v>
      </c>
      <c r="G39" s="33" t="s">
        <v>9</v>
      </c>
      <c r="H39" s="33" t="s">
        <v>3</v>
      </c>
      <c r="I39" s="33" t="s">
        <v>3</v>
      </c>
      <c r="J39" t="s">
        <v>63</v>
      </c>
      <c r="K39" s="33" t="s">
        <v>64</v>
      </c>
      <c r="L39" t="s">
        <v>65</v>
      </c>
      <c r="M39" t="s">
        <v>66</v>
      </c>
    </row>
    <row r="40" spans="2:13" x14ac:dyDescent="0.25">
      <c r="B40" t="s">
        <v>3</v>
      </c>
      <c r="C40" t="s">
        <v>109</v>
      </c>
      <c r="D40" s="33" t="s">
        <v>110</v>
      </c>
      <c r="E40" t="s">
        <v>111</v>
      </c>
      <c r="F40" t="s">
        <v>112</v>
      </c>
      <c r="G40" s="33" t="s">
        <v>5</v>
      </c>
      <c r="H40" s="33" t="s">
        <v>3</v>
      </c>
      <c r="I40" s="33" t="s">
        <v>3</v>
      </c>
      <c r="J40" t="s">
        <v>109</v>
      </c>
      <c r="K40" s="33" t="s">
        <v>110</v>
      </c>
      <c r="L40" t="s">
        <v>111</v>
      </c>
      <c r="M40" t="s">
        <v>112</v>
      </c>
    </row>
    <row r="41" spans="2:13" x14ac:dyDescent="0.25">
      <c r="B41" t="s">
        <v>115</v>
      </c>
      <c r="C41" t="s">
        <v>113</v>
      </c>
      <c r="D41" s="33" t="s">
        <v>110</v>
      </c>
      <c r="E41" t="s">
        <v>114</v>
      </c>
      <c r="F41" t="s">
        <v>112</v>
      </c>
      <c r="G41" s="33" t="s">
        <v>9</v>
      </c>
      <c r="H41" s="33" t="s">
        <v>3</v>
      </c>
      <c r="I41" s="33" t="s">
        <v>3</v>
      </c>
      <c r="J41" t="s">
        <v>109</v>
      </c>
      <c r="K41" s="33" t="s">
        <v>110</v>
      </c>
      <c r="L41" t="s">
        <v>111</v>
      </c>
      <c r="M41" t="s">
        <v>112</v>
      </c>
    </row>
    <row r="42" spans="2:13" x14ac:dyDescent="0.25">
      <c r="B42" t="s">
        <v>118</v>
      </c>
      <c r="C42" t="s">
        <v>116</v>
      </c>
      <c r="D42" s="33" t="s">
        <v>110</v>
      </c>
      <c r="E42" t="s">
        <v>117</v>
      </c>
      <c r="F42" t="s">
        <v>112</v>
      </c>
      <c r="G42" s="33" t="s">
        <v>9</v>
      </c>
      <c r="H42" s="33" t="s">
        <v>3</v>
      </c>
      <c r="I42" s="33" t="s">
        <v>3</v>
      </c>
      <c r="J42" t="s">
        <v>109</v>
      </c>
      <c r="K42" s="33" t="s">
        <v>110</v>
      </c>
      <c r="L42" t="s">
        <v>111</v>
      </c>
      <c r="M42" t="s">
        <v>112</v>
      </c>
    </row>
    <row r="43" spans="2:13" x14ac:dyDescent="0.25">
      <c r="B43" t="s">
        <v>72</v>
      </c>
      <c r="C43" t="s">
        <v>119</v>
      </c>
      <c r="D43" s="33" t="s">
        <v>110</v>
      </c>
      <c r="E43" t="s">
        <v>120</v>
      </c>
      <c r="F43" t="s">
        <v>112</v>
      </c>
      <c r="G43" s="33" t="s">
        <v>9</v>
      </c>
      <c r="H43" s="33" t="s">
        <v>3</v>
      </c>
      <c r="I43" s="33" t="s">
        <v>3</v>
      </c>
      <c r="J43" t="s">
        <v>109</v>
      </c>
      <c r="K43" s="33" t="s">
        <v>110</v>
      </c>
      <c r="L43" t="s">
        <v>111</v>
      </c>
      <c r="M43" t="s">
        <v>112</v>
      </c>
    </row>
    <row r="44" spans="2:13" x14ac:dyDescent="0.25">
      <c r="B44" t="s">
        <v>123</v>
      </c>
      <c r="C44" t="s">
        <v>121</v>
      </c>
      <c r="D44" s="33" t="s">
        <v>110</v>
      </c>
      <c r="E44" t="s">
        <v>122</v>
      </c>
      <c r="F44" t="s">
        <v>112</v>
      </c>
      <c r="G44" s="33" t="s">
        <v>9</v>
      </c>
      <c r="H44" s="33" t="s">
        <v>3</v>
      </c>
      <c r="I44" s="33" t="s">
        <v>3</v>
      </c>
      <c r="J44" t="s">
        <v>109</v>
      </c>
      <c r="K44" s="33" t="s">
        <v>110</v>
      </c>
      <c r="L44" t="s">
        <v>111</v>
      </c>
      <c r="M44" t="s">
        <v>112</v>
      </c>
    </row>
    <row r="45" spans="2:13" x14ac:dyDescent="0.25">
      <c r="B45" t="s">
        <v>126</v>
      </c>
      <c r="C45" t="s">
        <v>124</v>
      </c>
      <c r="D45" s="33" t="s">
        <v>110</v>
      </c>
      <c r="E45" t="s">
        <v>125</v>
      </c>
      <c r="F45" t="s">
        <v>112</v>
      </c>
      <c r="G45" s="33" t="s">
        <v>9</v>
      </c>
      <c r="H45" s="33" t="s">
        <v>3</v>
      </c>
      <c r="I45" s="33" t="s">
        <v>3</v>
      </c>
      <c r="J45" t="s">
        <v>109</v>
      </c>
      <c r="K45" s="33" t="s">
        <v>110</v>
      </c>
      <c r="L45" t="s">
        <v>111</v>
      </c>
      <c r="M45" t="s">
        <v>112</v>
      </c>
    </row>
    <row r="46" spans="2:13" x14ac:dyDescent="0.25">
      <c r="B46" t="s">
        <v>129</v>
      </c>
      <c r="C46" t="s">
        <v>127</v>
      </c>
      <c r="D46" s="33" t="s">
        <v>110</v>
      </c>
      <c r="E46" t="s">
        <v>128</v>
      </c>
      <c r="F46" t="s">
        <v>112</v>
      </c>
      <c r="G46" s="33" t="s">
        <v>9</v>
      </c>
      <c r="H46" s="33" t="s">
        <v>3</v>
      </c>
      <c r="I46" s="33" t="s">
        <v>3</v>
      </c>
      <c r="J46" t="s">
        <v>109</v>
      </c>
      <c r="K46" s="33" t="s">
        <v>110</v>
      </c>
      <c r="L46" t="s">
        <v>111</v>
      </c>
      <c r="M46" t="s">
        <v>112</v>
      </c>
    </row>
    <row r="47" spans="2:13" x14ac:dyDescent="0.25">
      <c r="B47" t="s">
        <v>132</v>
      </c>
      <c r="C47" t="s">
        <v>130</v>
      </c>
      <c r="D47" s="33" t="s">
        <v>110</v>
      </c>
      <c r="E47" t="s">
        <v>131</v>
      </c>
      <c r="F47" t="s">
        <v>112</v>
      </c>
      <c r="G47" s="33" t="s">
        <v>9</v>
      </c>
      <c r="H47" s="33" t="s">
        <v>3</v>
      </c>
      <c r="I47" s="33" t="s">
        <v>3</v>
      </c>
      <c r="J47" t="s">
        <v>109</v>
      </c>
      <c r="K47" s="33" t="s">
        <v>110</v>
      </c>
      <c r="L47" t="s">
        <v>111</v>
      </c>
      <c r="M47" t="s">
        <v>112</v>
      </c>
    </row>
    <row r="48" spans="2:13" x14ac:dyDescent="0.25">
      <c r="B48" t="s">
        <v>135</v>
      </c>
      <c r="C48" t="s">
        <v>133</v>
      </c>
      <c r="D48" s="33" t="s">
        <v>110</v>
      </c>
      <c r="E48" t="s">
        <v>134</v>
      </c>
      <c r="F48" t="s">
        <v>112</v>
      </c>
      <c r="G48" s="33" t="s">
        <v>9</v>
      </c>
      <c r="H48" s="33" t="s">
        <v>3</v>
      </c>
      <c r="I48" s="33" t="s">
        <v>3</v>
      </c>
      <c r="J48" t="s">
        <v>109</v>
      </c>
      <c r="K48" s="33" t="s">
        <v>110</v>
      </c>
      <c r="L48" t="s">
        <v>111</v>
      </c>
      <c r="M48" t="s">
        <v>112</v>
      </c>
    </row>
    <row r="49" spans="2:13" x14ac:dyDescent="0.25">
      <c r="B49" t="s">
        <v>138</v>
      </c>
      <c r="C49" t="s">
        <v>136</v>
      </c>
      <c r="D49" s="33" t="s">
        <v>110</v>
      </c>
      <c r="E49" t="s">
        <v>137</v>
      </c>
      <c r="F49" t="s">
        <v>112</v>
      </c>
      <c r="G49" s="33" t="s">
        <v>9</v>
      </c>
      <c r="H49" s="33" t="s">
        <v>3</v>
      </c>
      <c r="I49" s="33" t="s">
        <v>3</v>
      </c>
      <c r="J49" t="s">
        <v>109</v>
      </c>
      <c r="K49" s="33" t="s">
        <v>110</v>
      </c>
      <c r="L49" t="s">
        <v>111</v>
      </c>
      <c r="M49" t="s">
        <v>112</v>
      </c>
    </row>
    <row r="50" spans="2:13" x14ac:dyDescent="0.25">
      <c r="B50" t="s">
        <v>60</v>
      </c>
      <c r="C50" t="s">
        <v>60</v>
      </c>
      <c r="D50" s="33" t="s">
        <v>61</v>
      </c>
      <c r="E50" t="s">
        <v>62</v>
      </c>
      <c r="F50" t="s">
        <v>112</v>
      </c>
      <c r="G50" s="33" t="s">
        <v>9</v>
      </c>
      <c r="H50" s="33" t="s">
        <v>3</v>
      </c>
      <c r="I50" s="33" t="s">
        <v>3</v>
      </c>
      <c r="J50" t="s">
        <v>109</v>
      </c>
      <c r="K50" s="33" t="s">
        <v>110</v>
      </c>
      <c r="L50" t="s">
        <v>111</v>
      </c>
      <c r="M50" t="s">
        <v>112</v>
      </c>
    </row>
    <row r="51" spans="2:13" x14ac:dyDescent="0.25">
      <c r="B51" t="s">
        <v>3</v>
      </c>
      <c r="C51" t="s">
        <v>139</v>
      </c>
      <c r="D51" s="33" t="s">
        <v>140</v>
      </c>
      <c r="E51" t="s">
        <v>141</v>
      </c>
      <c r="F51" t="s">
        <v>142</v>
      </c>
      <c r="G51" s="33" t="s">
        <v>5</v>
      </c>
      <c r="H51" s="33" t="s">
        <v>3</v>
      </c>
      <c r="I51" s="33" t="s">
        <v>3</v>
      </c>
      <c r="J51" t="s">
        <v>139</v>
      </c>
      <c r="K51" s="33" t="s">
        <v>140</v>
      </c>
      <c r="L51" t="s">
        <v>141</v>
      </c>
      <c r="M51" t="s">
        <v>142</v>
      </c>
    </row>
    <row r="52" spans="2:13" x14ac:dyDescent="0.25">
      <c r="B52" t="s">
        <v>8</v>
      </c>
      <c r="C52" t="s">
        <v>143</v>
      </c>
      <c r="D52" s="33" t="s">
        <v>140</v>
      </c>
      <c r="E52" t="s">
        <v>144</v>
      </c>
      <c r="F52" t="s">
        <v>142</v>
      </c>
      <c r="G52" s="33" t="s">
        <v>9</v>
      </c>
      <c r="H52" s="33" t="s">
        <v>3</v>
      </c>
      <c r="I52" s="33" t="s">
        <v>3</v>
      </c>
      <c r="J52" t="s">
        <v>139</v>
      </c>
      <c r="K52" s="33" t="s">
        <v>140</v>
      </c>
      <c r="L52" t="s">
        <v>141</v>
      </c>
      <c r="M52" t="s">
        <v>142</v>
      </c>
    </row>
    <row r="53" spans="2:13" x14ac:dyDescent="0.25">
      <c r="B53" t="s">
        <v>147</v>
      </c>
      <c r="C53" t="s">
        <v>145</v>
      </c>
      <c r="D53" s="33" t="s">
        <v>140</v>
      </c>
      <c r="E53" t="s">
        <v>146</v>
      </c>
      <c r="F53" t="s">
        <v>142</v>
      </c>
      <c r="G53" s="33" t="s">
        <v>9</v>
      </c>
      <c r="H53" s="33" t="s">
        <v>3</v>
      </c>
      <c r="I53" s="33" t="s">
        <v>3</v>
      </c>
      <c r="J53" t="s">
        <v>139</v>
      </c>
      <c r="K53" s="33" t="s">
        <v>140</v>
      </c>
      <c r="L53" t="s">
        <v>141</v>
      </c>
      <c r="M53" t="s">
        <v>142</v>
      </c>
    </row>
    <row r="54" spans="2:13" x14ac:dyDescent="0.25">
      <c r="B54" t="s">
        <v>150</v>
      </c>
      <c r="C54" t="s">
        <v>148</v>
      </c>
      <c r="D54" s="33" t="s">
        <v>140</v>
      </c>
      <c r="E54" t="s">
        <v>149</v>
      </c>
      <c r="F54" t="s">
        <v>142</v>
      </c>
      <c r="G54" s="33" t="s">
        <v>9</v>
      </c>
      <c r="H54" s="33" t="s">
        <v>3</v>
      </c>
      <c r="I54" s="33" t="s">
        <v>3</v>
      </c>
      <c r="J54" t="s">
        <v>139</v>
      </c>
      <c r="K54" s="33" t="s">
        <v>140</v>
      </c>
      <c r="L54" t="s">
        <v>141</v>
      </c>
      <c r="M54" t="s">
        <v>142</v>
      </c>
    </row>
    <row r="55" spans="2:13" x14ac:dyDescent="0.25">
      <c r="B55" t="s">
        <v>153</v>
      </c>
      <c r="C55" t="s">
        <v>151</v>
      </c>
      <c r="D55" s="33" t="s">
        <v>140</v>
      </c>
      <c r="E55" t="s">
        <v>152</v>
      </c>
      <c r="F55" t="s">
        <v>142</v>
      </c>
      <c r="G55" s="33" t="s">
        <v>9</v>
      </c>
      <c r="H55" s="33" t="s">
        <v>3</v>
      </c>
      <c r="I55" s="33" t="s">
        <v>3</v>
      </c>
      <c r="J55" t="s">
        <v>139</v>
      </c>
      <c r="K55" s="33" t="s">
        <v>140</v>
      </c>
      <c r="L55" t="s">
        <v>141</v>
      </c>
      <c r="M55" t="s">
        <v>142</v>
      </c>
    </row>
    <row r="56" spans="2:13" x14ac:dyDescent="0.25">
      <c r="B56" t="s">
        <v>156</v>
      </c>
      <c r="C56" t="s">
        <v>154</v>
      </c>
      <c r="D56" s="33" t="s">
        <v>140</v>
      </c>
      <c r="E56" t="s">
        <v>155</v>
      </c>
      <c r="F56" t="s">
        <v>142</v>
      </c>
      <c r="G56" s="33" t="s">
        <v>9</v>
      </c>
      <c r="H56" s="33" t="s">
        <v>3</v>
      </c>
      <c r="I56" s="33" t="s">
        <v>3</v>
      </c>
      <c r="J56" t="s">
        <v>139</v>
      </c>
      <c r="K56" s="33" t="s">
        <v>140</v>
      </c>
      <c r="L56" t="s">
        <v>141</v>
      </c>
      <c r="M56" t="s">
        <v>142</v>
      </c>
    </row>
    <row r="57" spans="2:13" x14ac:dyDescent="0.25">
      <c r="B57" t="s">
        <v>159</v>
      </c>
      <c r="C57" t="s">
        <v>157</v>
      </c>
      <c r="D57" s="33" t="s">
        <v>140</v>
      </c>
      <c r="E57" t="s">
        <v>158</v>
      </c>
      <c r="F57" t="s">
        <v>142</v>
      </c>
      <c r="G57" s="33" t="s">
        <v>9</v>
      </c>
      <c r="H57" s="33" t="s">
        <v>3</v>
      </c>
      <c r="I57" s="33" t="s">
        <v>3</v>
      </c>
      <c r="J57" t="s">
        <v>139</v>
      </c>
      <c r="K57" s="33" t="s">
        <v>140</v>
      </c>
      <c r="L57" t="s">
        <v>141</v>
      </c>
      <c r="M57" t="s">
        <v>142</v>
      </c>
    </row>
    <row r="58" spans="2:13" x14ac:dyDescent="0.25">
      <c r="B58" t="s">
        <v>3</v>
      </c>
      <c r="C58" t="s">
        <v>160</v>
      </c>
      <c r="D58" s="33" t="s">
        <v>161</v>
      </c>
      <c r="E58" t="s">
        <v>162</v>
      </c>
      <c r="F58" t="s">
        <v>163</v>
      </c>
      <c r="G58" s="33" t="s">
        <v>5</v>
      </c>
      <c r="H58" s="33" t="s">
        <v>3</v>
      </c>
      <c r="I58" s="33" t="s">
        <v>3</v>
      </c>
      <c r="J58" t="s">
        <v>160</v>
      </c>
      <c r="K58" s="33" t="s">
        <v>161</v>
      </c>
      <c r="L58" t="s">
        <v>162</v>
      </c>
      <c r="M58" t="s">
        <v>163</v>
      </c>
    </row>
    <row r="59" spans="2:13" x14ac:dyDescent="0.25">
      <c r="B59" t="s">
        <v>166</v>
      </c>
      <c r="C59" t="s">
        <v>164</v>
      </c>
      <c r="D59" s="33" t="s">
        <v>161</v>
      </c>
      <c r="E59" t="s">
        <v>165</v>
      </c>
      <c r="F59" t="s">
        <v>163</v>
      </c>
      <c r="G59" s="33" t="s">
        <v>9</v>
      </c>
      <c r="H59" s="33" t="s">
        <v>3</v>
      </c>
      <c r="I59" s="33" t="s">
        <v>3</v>
      </c>
      <c r="J59" t="s">
        <v>160</v>
      </c>
      <c r="K59" s="33" t="s">
        <v>161</v>
      </c>
      <c r="L59" t="s">
        <v>162</v>
      </c>
      <c r="M59" t="s">
        <v>163</v>
      </c>
    </row>
    <row r="60" spans="2:13" x14ac:dyDescent="0.25">
      <c r="B60" t="s">
        <v>169</v>
      </c>
      <c r="C60" t="s">
        <v>167</v>
      </c>
      <c r="D60" s="33" t="s">
        <v>161</v>
      </c>
      <c r="E60" t="s">
        <v>168</v>
      </c>
      <c r="F60" t="s">
        <v>163</v>
      </c>
      <c r="G60" s="33" t="s">
        <v>9</v>
      </c>
      <c r="H60" s="33" t="s">
        <v>3</v>
      </c>
      <c r="I60" s="33" t="s">
        <v>3</v>
      </c>
      <c r="J60" t="s">
        <v>160</v>
      </c>
      <c r="K60" s="33" t="s">
        <v>161</v>
      </c>
      <c r="L60" t="s">
        <v>162</v>
      </c>
      <c r="M60" t="s">
        <v>163</v>
      </c>
    </row>
    <row r="61" spans="2:13" x14ac:dyDescent="0.25">
      <c r="B61" t="s">
        <v>172</v>
      </c>
      <c r="C61" t="s">
        <v>170</v>
      </c>
      <c r="D61" s="33" t="s">
        <v>161</v>
      </c>
      <c r="E61" t="s">
        <v>171</v>
      </c>
      <c r="F61" t="s">
        <v>163</v>
      </c>
      <c r="G61" s="33" t="s">
        <v>9</v>
      </c>
      <c r="H61" s="33" t="s">
        <v>3</v>
      </c>
      <c r="I61" s="33" t="s">
        <v>3</v>
      </c>
      <c r="J61" t="s">
        <v>160</v>
      </c>
      <c r="K61" s="33" t="s">
        <v>161</v>
      </c>
      <c r="L61" t="s">
        <v>162</v>
      </c>
      <c r="M61" t="s">
        <v>163</v>
      </c>
    </row>
    <row r="62" spans="2:13" x14ac:dyDescent="0.25">
      <c r="B62" t="s">
        <v>176</v>
      </c>
      <c r="C62" t="s">
        <v>173</v>
      </c>
      <c r="D62" s="33" t="s">
        <v>174</v>
      </c>
      <c r="E62" t="s">
        <v>175</v>
      </c>
      <c r="F62" t="s">
        <v>177</v>
      </c>
      <c r="G62" s="33" t="s">
        <v>5</v>
      </c>
      <c r="H62" s="33" t="s">
        <v>3</v>
      </c>
      <c r="I62" s="33" t="s">
        <v>176</v>
      </c>
      <c r="J62" t="s">
        <v>173</v>
      </c>
      <c r="K62" s="33" t="s">
        <v>174</v>
      </c>
      <c r="L62" t="s">
        <v>175</v>
      </c>
      <c r="M62" t="s">
        <v>177</v>
      </c>
    </row>
    <row r="63" spans="2:13" x14ac:dyDescent="0.25">
      <c r="B63" t="s">
        <v>180</v>
      </c>
      <c r="C63" t="s">
        <v>178</v>
      </c>
      <c r="D63" s="33" t="s">
        <v>174</v>
      </c>
      <c r="E63" t="s">
        <v>179</v>
      </c>
      <c r="F63" t="s">
        <v>177</v>
      </c>
      <c r="G63" s="33" t="s">
        <v>9</v>
      </c>
      <c r="H63" s="33" t="s">
        <v>3</v>
      </c>
      <c r="I63" s="33" t="s">
        <v>176</v>
      </c>
      <c r="J63" t="s">
        <v>173</v>
      </c>
      <c r="K63" s="33" t="s">
        <v>174</v>
      </c>
      <c r="L63" t="s">
        <v>175</v>
      </c>
      <c r="M63" t="s">
        <v>177</v>
      </c>
    </row>
    <row r="64" spans="2:13" x14ac:dyDescent="0.25">
      <c r="B64" t="s">
        <v>183</v>
      </c>
      <c r="C64" t="s">
        <v>181</v>
      </c>
      <c r="D64" s="33" t="s">
        <v>174</v>
      </c>
      <c r="E64" t="s">
        <v>182</v>
      </c>
      <c r="F64" t="s">
        <v>177</v>
      </c>
      <c r="G64" s="33" t="s">
        <v>9</v>
      </c>
      <c r="H64" s="33" t="s">
        <v>3</v>
      </c>
      <c r="I64" s="33" t="s">
        <v>176</v>
      </c>
      <c r="J64" t="s">
        <v>173</v>
      </c>
      <c r="K64" s="33" t="s">
        <v>174</v>
      </c>
      <c r="L64" t="s">
        <v>175</v>
      </c>
      <c r="M64" t="s">
        <v>177</v>
      </c>
    </row>
    <row r="65" spans="2:13" x14ac:dyDescent="0.25">
      <c r="B65" t="s">
        <v>186</v>
      </c>
      <c r="C65" t="s">
        <v>184</v>
      </c>
      <c r="D65" s="33" t="s">
        <v>174</v>
      </c>
      <c r="E65" t="s">
        <v>185</v>
      </c>
      <c r="F65" t="s">
        <v>177</v>
      </c>
      <c r="G65" s="33" t="s">
        <v>9</v>
      </c>
      <c r="H65" s="33" t="s">
        <v>3</v>
      </c>
      <c r="I65" s="33" t="s">
        <v>176</v>
      </c>
      <c r="J65" t="s">
        <v>173</v>
      </c>
      <c r="K65" s="33" t="s">
        <v>174</v>
      </c>
      <c r="L65" t="s">
        <v>175</v>
      </c>
      <c r="M65" t="s">
        <v>177</v>
      </c>
    </row>
    <row r="66" spans="2:13" x14ac:dyDescent="0.25">
      <c r="B66" t="s">
        <v>189</v>
      </c>
      <c r="C66" t="s">
        <v>187</v>
      </c>
      <c r="D66" s="33" t="s">
        <v>174</v>
      </c>
      <c r="E66" t="s">
        <v>188</v>
      </c>
      <c r="F66" t="s">
        <v>177</v>
      </c>
      <c r="G66" s="33" t="s">
        <v>9</v>
      </c>
      <c r="H66" s="33" t="s">
        <v>3</v>
      </c>
      <c r="I66" s="33" t="s">
        <v>176</v>
      </c>
      <c r="J66" t="s">
        <v>173</v>
      </c>
      <c r="K66" s="33" t="s">
        <v>174</v>
      </c>
      <c r="L66" t="s">
        <v>175</v>
      </c>
      <c r="M66" t="s">
        <v>177</v>
      </c>
    </row>
    <row r="67" spans="2:13" x14ac:dyDescent="0.25">
      <c r="B67" t="s">
        <v>192</v>
      </c>
      <c r="C67" t="s">
        <v>190</v>
      </c>
      <c r="D67" s="33" t="s">
        <v>174</v>
      </c>
      <c r="E67" t="s">
        <v>191</v>
      </c>
      <c r="F67" t="s">
        <v>177</v>
      </c>
      <c r="G67" s="33" t="s">
        <v>9</v>
      </c>
      <c r="H67" s="33" t="s">
        <v>3</v>
      </c>
      <c r="I67" s="33" t="s">
        <v>176</v>
      </c>
      <c r="J67" t="s">
        <v>173</v>
      </c>
      <c r="K67" s="33" t="s">
        <v>174</v>
      </c>
      <c r="L67" t="s">
        <v>175</v>
      </c>
      <c r="M67" t="s">
        <v>177</v>
      </c>
    </row>
    <row r="68" spans="2:13" x14ac:dyDescent="0.25">
      <c r="B68" t="s">
        <v>195</v>
      </c>
      <c r="C68" t="s">
        <v>193</v>
      </c>
      <c r="D68" s="33" t="s">
        <v>174</v>
      </c>
      <c r="E68" t="s">
        <v>194</v>
      </c>
      <c r="F68" t="s">
        <v>177</v>
      </c>
      <c r="G68" s="33" t="s">
        <v>9</v>
      </c>
      <c r="H68" s="33" t="s">
        <v>3</v>
      </c>
      <c r="I68" s="33" t="s">
        <v>176</v>
      </c>
      <c r="J68" t="s">
        <v>173</v>
      </c>
      <c r="K68" s="33" t="s">
        <v>174</v>
      </c>
      <c r="L68" t="s">
        <v>175</v>
      </c>
      <c r="M68" t="s">
        <v>177</v>
      </c>
    </row>
    <row r="69" spans="2:13" x14ac:dyDescent="0.25">
      <c r="B69" t="s">
        <v>198</v>
      </c>
      <c r="C69" t="s">
        <v>196</v>
      </c>
      <c r="D69" s="33" t="s">
        <v>174</v>
      </c>
      <c r="E69" t="s">
        <v>197</v>
      </c>
      <c r="F69" t="s">
        <v>177</v>
      </c>
      <c r="G69" s="33" t="s">
        <v>9</v>
      </c>
      <c r="H69" s="33" t="s">
        <v>3</v>
      </c>
      <c r="I69" s="33" t="s">
        <v>176</v>
      </c>
      <c r="J69" t="s">
        <v>173</v>
      </c>
      <c r="K69" s="33" t="s">
        <v>174</v>
      </c>
      <c r="L69" t="s">
        <v>175</v>
      </c>
      <c r="M69" t="s">
        <v>177</v>
      </c>
    </row>
    <row r="70" spans="2:13" x14ac:dyDescent="0.25">
      <c r="B70" t="s">
        <v>176</v>
      </c>
      <c r="C70" t="s">
        <v>199</v>
      </c>
      <c r="D70" s="33" t="s">
        <v>200</v>
      </c>
      <c r="E70" t="s">
        <v>201</v>
      </c>
      <c r="F70" t="s">
        <v>202</v>
      </c>
      <c r="G70" s="33" t="s">
        <v>5</v>
      </c>
      <c r="H70" s="33" t="s">
        <v>3</v>
      </c>
      <c r="I70" s="33" t="s">
        <v>176</v>
      </c>
      <c r="J70" t="s">
        <v>199</v>
      </c>
      <c r="K70" s="33" t="s">
        <v>200</v>
      </c>
      <c r="L70" t="s">
        <v>201</v>
      </c>
      <c r="M70" t="s">
        <v>202</v>
      </c>
    </row>
    <row r="71" spans="2:13" x14ac:dyDescent="0.25">
      <c r="B71" t="s">
        <v>205</v>
      </c>
      <c r="C71" t="s">
        <v>203</v>
      </c>
      <c r="D71" s="33" t="s">
        <v>200</v>
      </c>
      <c r="E71" t="s">
        <v>204</v>
      </c>
      <c r="F71" t="s">
        <v>202</v>
      </c>
      <c r="G71" s="33" t="s">
        <v>9</v>
      </c>
      <c r="H71" s="33" t="s">
        <v>3</v>
      </c>
      <c r="I71" s="33" t="s">
        <v>176</v>
      </c>
      <c r="J71" t="s">
        <v>199</v>
      </c>
      <c r="K71" s="33" t="s">
        <v>200</v>
      </c>
      <c r="L71" t="s">
        <v>201</v>
      </c>
      <c r="M71" t="s">
        <v>202</v>
      </c>
    </row>
    <row r="72" spans="2:13" x14ac:dyDescent="0.25">
      <c r="B72" t="s">
        <v>208</v>
      </c>
      <c r="C72" t="s">
        <v>206</v>
      </c>
      <c r="D72" s="33" t="s">
        <v>200</v>
      </c>
      <c r="E72" t="s">
        <v>207</v>
      </c>
      <c r="F72" t="s">
        <v>202</v>
      </c>
      <c r="G72" s="33" t="s">
        <v>9</v>
      </c>
      <c r="H72" s="33" t="s">
        <v>3</v>
      </c>
      <c r="I72" s="33" t="s">
        <v>176</v>
      </c>
      <c r="J72" t="s">
        <v>199</v>
      </c>
      <c r="K72" s="33" t="s">
        <v>200</v>
      </c>
      <c r="L72" t="s">
        <v>201</v>
      </c>
      <c r="M72" t="s">
        <v>202</v>
      </c>
    </row>
    <row r="73" spans="2:13" x14ac:dyDescent="0.25">
      <c r="B73" t="s">
        <v>211</v>
      </c>
      <c r="C73" t="s">
        <v>209</v>
      </c>
      <c r="D73" s="33" t="s">
        <v>200</v>
      </c>
      <c r="E73" t="s">
        <v>210</v>
      </c>
      <c r="F73" t="s">
        <v>202</v>
      </c>
      <c r="G73" s="33" t="s">
        <v>9</v>
      </c>
      <c r="H73" s="33" t="s">
        <v>3</v>
      </c>
      <c r="I73" s="33" t="s">
        <v>176</v>
      </c>
      <c r="J73" t="s">
        <v>199</v>
      </c>
      <c r="K73" s="33" t="s">
        <v>200</v>
      </c>
      <c r="L73" t="s">
        <v>201</v>
      </c>
      <c r="M73" t="s">
        <v>202</v>
      </c>
    </row>
    <row r="74" spans="2:13" x14ac:dyDescent="0.25">
      <c r="B74" t="s">
        <v>214</v>
      </c>
      <c r="C74" t="s">
        <v>212</v>
      </c>
      <c r="D74" s="33" t="s">
        <v>200</v>
      </c>
      <c r="E74" t="s">
        <v>213</v>
      </c>
      <c r="F74" t="s">
        <v>202</v>
      </c>
      <c r="G74" s="33" t="s">
        <v>9</v>
      </c>
      <c r="H74" s="33" t="s">
        <v>3</v>
      </c>
      <c r="I74" s="33" t="s">
        <v>176</v>
      </c>
      <c r="J74" t="s">
        <v>199</v>
      </c>
      <c r="K74" s="33" t="s">
        <v>200</v>
      </c>
      <c r="L74" t="s">
        <v>201</v>
      </c>
      <c r="M74" t="s">
        <v>202</v>
      </c>
    </row>
    <row r="75" spans="2:13" x14ac:dyDescent="0.25">
      <c r="B75" t="s">
        <v>176</v>
      </c>
      <c r="C75" t="s">
        <v>215</v>
      </c>
      <c r="D75" s="33" t="s">
        <v>216</v>
      </c>
      <c r="E75" t="s">
        <v>217</v>
      </c>
      <c r="F75" t="s">
        <v>218</v>
      </c>
      <c r="G75" s="33" t="s">
        <v>5</v>
      </c>
      <c r="H75" s="33" t="s">
        <v>3</v>
      </c>
      <c r="I75" s="33" t="s">
        <v>176</v>
      </c>
      <c r="J75" t="s">
        <v>215</v>
      </c>
      <c r="K75" s="33" t="s">
        <v>216</v>
      </c>
      <c r="L75" t="s">
        <v>217</v>
      </c>
      <c r="M75" t="s">
        <v>218</v>
      </c>
    </row>
    <row r="76" spans="2:13" x14ac:dyDescent="0.25">
      <c r="B76" t="s">
        <v>180</v>
      </c>
      <c r="C76" t="s">
        <v>219</v>
      </c>
      <c r="D76" s="33" t="s">
        <v>216</v>
      </c>
      <c r="E76" t="s">
        <v>220</v>
      </c>
      <c r="F76" t="s">
        <v>218</v>
      </c>
      <c r="G76" s="33" t="s">
        <v>9</v>
      </c>
      <c r="H76" s="33" t="s">
        <v>3</v>
      </c>
      <c r="I76" s="33" t="s">
        <v>176</v>
      </c>
      <c r="J76" t="s">
        <v>215</v>
      </c>
      <c r="K76" s="33" t="s">
        <v>216</v>
      </c>
      <c r="L76" t="s">
        <v>217</v>
      </c>
      <c r="M76" t="s">
        <v>218</v>
      </c>
    </row>
    <row r="77" spans="2:13" x14ac:dyDescent="0.25">
      <c r="B77" t="s">
        <v>183</v>
      </c>
      <c r="C77" t="s">
        <v>221</v>
      </c>
      <c r="D77" s="33" t="s">
        <v>216</v>
      </c>
      <c r="E77" t="s">
        <v>222</v>
      </c>
      <c r="F77" t="s">
        <v>218</v>
      </c>
      <c r="G77" s="33" t="s">
        <v>9</v>
      </c>
      <c r="H77" s="33" t="s">
        <v>3</v>
      </c>
      <c r="I77" s="33" t="s">
        <v>176</v>
      </c>
      <c r="J77" t="s">
        <v>215</v>
      </c>
      <c r="K77" s="33" t="s">
        <v>216</v>
      </c>
      <c r="L77" t="s">
        <v>217</v>
      </c>
      <c r="M77" t="s">
        <v>218</v>
      </c>
    </row>
    <row r="78" spans="2:13" x14ac:dyDescent="0.25">
      <c r="B78" t="s">
        <v>186</v>
      </c>
      <c r="C78" t="s">
        <v>223</v>
      </c>
      <c r="D78" s="33" t="s">
        <v>216</v>
      </c>
      <c r="E78" t="s">
        <v>224</v>
      </c>
      <c r="F78" t="s">
        <v>218</v>
      </c>
      <c r="G78" s="33" t="s">
        <v>9</v>
      </c>
      <c r="H78" s="33" t="s">
        <v>3</v>
      </c>
      <c r="I78" s="33" t="s">
        <v>176</v>
      </c>
      <c r="J78" t="s">
        <v>215</v>
      </c>
      <c r="K78" s="33" t="s">
        <v>216</v>
      </c>
      <c r="L78" t="s">
        <v>217</v>
      </c>
      <c r="M78" t="s">
        <v>218</v>
      </c>
    </row>
    <row r="79" spans="2:13" x14ac:dyDescent="0.25">
      <c r="B79" t="s">
        <v>189</v>
      </c>
      <c r="C79" t="s">
        <v>225</v>
      </c>
      <c r="D79" s="33" t="s">
        <v>216</v>
      </c>
      <c r="E79" t="s">
        <v>226</v>
      </c>
      <c r="F79" t="s">
        <v>218</v>
      </c>
      <c r="G79" s="33" t="s">
        <v>9</v>
      </c>
      <c r="H79" s="33" t="s">
        <v>3</v>
      </c>
      <c r="I79" s="33" t="s">
        <v>176</v>
      </c>
      <c r="J79" t="s">
        <v>215</v>
      </c>
      <c r="K79" s="33" t="s">
        <v>216</v>
      </c>
      <c r="L79" t="s">
        <v>217</v>
      </c>
      <c r="M79" t="s">
        <v>218</v>
      </c>
    </row>
    <row r="80" spans="2:13" x14ac:dyDescent="0.25">
      <c r="B80" t="s">
        <v>192</v>
      </c>
      <c r="C80" t="s">
        <v>227</v>
      </c>
      <c r="D80" s="33" t="s">
        <v>216</v>
      </c>
      <c r="E80" t="s">
        <v>228</v>
      </c>
      <c r="F80" t="s">
        <v>218</v>
      </c>
      <c r="G80" s="33" t="s">
        <v>9</v>
      </c>
      <c r="H80" s="33" t="s">
        <v>3</v>
      </c>
      <c r="I80" s="33" t="s">
        <v>176</v>
      </c>
      <c r="J80" t="s">
        <v>215</v>
      </c>
      <c r="K80" s="33" t="s">
        <v>216</v>
      </c>
      <c r="L80" t="s">
        <v>217</v>
      </c>
      <c r="M80" t="s">
        <v>218</v>
      </c>
    </row>
    <row r="81" spans="2:13" x14ac:dyDescent="0.25">
      <c r="B81" t="s">
        <v>195</v>
      </c>
      <c r="C81" t="s">
        <v>229</v>
      </c>
      <c r="D81" s="33" t="s">
        <v>216</v>
      </c>
      <c r="E81" t="s">
        <v>230</v>
      </c>
      <c r="F81" t="s">
        <v>218</v>
      </c>
      <c r="G81" s="33" t="s">
        <v>9</v>
      </c>
      <c r="H81" s="33" t="s">
        <v>3</v>
      </c>
      <c r="I81" s="33" t="s">
        <v>176</v>
      </c>
      <c r="J81" t="s">
        <v>215</v>
      </c>
      <c r="K81" s="33" t="s">
        <v>216</v>
      </c>
      <c r="L81" t="s">
        <v>217</v>
      </c>
      <c r="M81" t="s">
        <v>218</v>
      </c>
    </row>
    <row r="82" spans="2:13" x14ac:dyDescent="0.25">
      <c r="B82" t="s">
        <v>198</v>
      </c>
      <c r="C82" t="s">
        <v>231</v>
      </c>
      <c r="D82" s="33" t="s">
        <v>216</v>
      </c>
      <c r="E82" t="s">
        <v>232</v>
      </c>
      <c r="F82" t="s">
        <v>218</v>
      </c>
      <c r="G82" s="33" t="s">
        <v>9</v>
      </c>
      <c r="H82" s="33" t="s">
        <v>3</v>
      </c>
      <c r="I82" s="33" t="s">
        <v>176</v>
      </c>
      <c r="J82" t="s">
        <v>215</v>
      </c>
      <c r="K82" s="33" t="s">
        <v>216</v>
      </c>
      <c r="L82" t="s">
        <v>217</v>
      </c>
      <c r="M82" t="s">
        <v>218</v>
      </c>
    </row>
    <row r="83" spans="2:13" x14ac:dyDescent="0.25">
      <c r="B83" t="s">
        <v>235</v>
      </c>
      <c r="C83" t="s">
        <v>233</v>
      </c>
      <c r="D83" s="33" t="s">
        <v>216</v>
      </c>
      <c r="E83" t="s">
        <v>234</v>
      </c>
      <c r="F83" t="s">
        <v>218</v>
      </c>
      <c r="G83" s="33" t="s">
        <v>9</v>
      </c>
      <c r="H83" s="33" t="s">
        <v>3</v>
      </c>
      <c r="I83" s="33" t="s">
        <v>176</v>
      </c>
      <c r="J83" t="s">
        <v>215</v>
      </c>
      <c r="K83" s="33" t="s">
        <v>216</v>
      </c>
      <c r="L83" t="s">
        <v>217</v>
      </c>
      <c r="M83" t="s">
        <v>218</v>
      </c>
    </row>
    <row r="84" spans="2:13" x14ac:dyDescent="0.25">
      <c r="B84" t="s">
        <v>238</v>
      </c>
      <c r="C84" t="s">
        <v>236</v>
      </c>
      <c r="D84" s="33" t="s">
        <v>216</v>
      </c>
      <c r="E84" t="s">
        <v>237</v>
      </c>
      <c r="F84" t="s">
        <v>218</v>
      </c>
      <c r="G84" s="33" t="s">
        <v>9</v>
      </c>
      <c r="H84" s="33" t="s">
        <v>3</v>
      </c>
      <c r="I84" s="33" t="s">
        <v>176</v>
      </c>
      <c r="J84" t="s">
        <v>215</v>
      </c>
      <c r="K84" s="33" t="s">
        <v>216</v>
      </c>
      <c r="L84" t="s">
        <v>217</v>
      </c>
      <c r="M84" t="s">
        <v>218</v>
      </c>
    </row>
    <row r="85" spans="2:13" x14ac:dyDescent="0.25">
      <c r="B85" t="s">
        <v>242</v>
      </c>
      <c r="C85" t="s">
        <v>239</v>
      </c>
      <c r="D85" s="33" t="s">
        <v>240</v>
      </c>
      <c r="E85" t="s">
        <v>241</v>
      </c>
      <c r="F85" t="s">
        <v>243</v>
      </c>
      <c r="G85" s="33" t="s">
        <v>5</v>
      </c>
      <c r="H85" s="33" t="s">
        <v>244</v>
      </c>
      <c r="I85" s="33" t="s">
        <v>242</v>
      </c>
      <c r="J85" t="s">
        <v>239</v>
      </c>
      <c r="K85" s="33" t="s">
        <v>240</v>
      </c>
      <c r="L85" t="s">
        <v>241</v>
      </c>
      <c r="M85" t="s">
        <v>243</v>
      </c>
    </row>
    <row r="86" spans="2:13" x14ac:dyDescent="0.25">
      <c r="B86" t="s">
        <v>247</v>
      </c>
      <c r="C86" t="s">
        <v>245</v>
      </c>
      <c r="D86" s="33" t="s">
        <v>240</v>
      </c>
      <c r="E86" t="s">
        <v>246</v>
      </c>
      <c r="F86" t="s">
        <v>243</v>
      </c>
      <c r="G86" s="33" t="s">
        <v>9</v>
      </c>
      <c r="H86" s="33" t="s">
        <v>244</v>
      </c>
      <c r="I86" s="33" t="s">
        <v>242</v>
      </c>
      <c r="J86" t="s">
        <v>239</v>
      </c>
      <c r="K86" s="33" t="s">
        <v>240</v>
      </c>
      <c r="L86" t="s">
        <v>241</v>
      </c>
      <c r="M86" t="s">
        <v>243</v>
      </c>
    </row>
    <row r="87" spans="2:13" x14ac:dyDescent="0.25">
      <c r="B87" t="s">
        <v>250</v>
      </c>
      <c r="C87" t="s">
        <v>248</v>
      </c>
      <c r="D87" s="33" t="s">
        <v>240</v>
      </c>
      <c r="E87" t="s">
        <v>249</v>
      </c>
      <c r="F87" t="s">
        <v>243</v>
      </c>
      <c r="G87" s="33" t="s">
        <v>9</v>
      </c>
      <c r="H87" s="33" t="s">
        <v>244</v>
      </c>
      <c r="I87" s="33" t="s">
        <v>242</v>
      </c>
      <c r="J87" t="s">
        <v>239</v>
      </c>
      <c r="K87" s="33" t="s">
        <v>240</v>
      </c>
      <c r="L87" t="s">
        <v>241</v>
      </c>
      <c r="M87" t="s">
        <v>243</v>
      </c>
    </row>
    <row r="88" spans="2:13" x14ac:dyDescent="0.25">
      <c r="B88" t="s">
        <v>253</v>
      </c>
      <c r="C88" t="s">
        <v>251</v>
      </c>
      <c r="D88" s="33" t="s">
        <v>240</v>
      </c>
      <c r="E88" t="s">
        <v>252</v>
      </c>
      <c r="F88" t="s">
        <v>243</v>
      </c>
      <c r="G88" s="33" t="s">
        <v>9</v>
      </c>
      <c r="H88" s="33" t="s">
        <v>244</v>
      </c>
      <c r="I88" s="33" t="s">
        <v>242</v>
      </c>
      <c r="J88" t="s">
        <v>239</v>
      </c>
      <c r="K88" s="33" t="s">
        <v>240</v>
      </c>
      <c r="L88" t="s">
        <v>241</v>
      </c>
      <c r="M88" t="s">
        <v>243</v>
      </c>
    </row>
    <row r="89" spans="2:13" x14ac:dyDescent="0.25">
      <c r="B89" t="s">
        <v>244</v>
      </c>
      <c r="C89" t="s">
        <v>254</v>
      </c>
      <c r="D89" s="33" t="s">
        <v>29</v>
      </c>
      <c r="E89" t="s">
        <v>255</v>
      </c>
      <c r="F89" t="s">
        <v>32</v>
      </c>
      <c r="G89" s="33" t="s">
        <v>5</v>
      </c>
      <c r="H89" s="33" t="s">
        <v>244</v>
      </c>
      <c r="I89" s="33" t="s">
        <v>244</v>
      </c>
      <c r="J89" t="s">
        <v>254</v>
      </c>
      <c r="K89" s="33" t="s">
        <v>29</v>
      </c>
      <c r="L89" t="s">
        <v>255</v>
      </c>
      <c r="M89" t="s">
        <v>32</v>
      </c>
    </row>
    <row r="90" spans="2:13" x14ac:dyDescent="0.25">
      <c r="B90" t="s">
        <v>258</v>
      </c>
      <c r="C90" t="s">
        <v>256</v>
      </c>
      <c r="D90" s="33" t="s">
        <v>29</v>
      </c>
      <c r="E90" t="s">
        <v>257</v>
      </c>
      <c r="F90" t="s">
        <v>32</v>
      </c>
      <c r="G90" s="33" t="s">
        <v>9</v>
      </c>
      <c r="H90" s="33" t="s">
        <v>244</v>
      </c>
      <c r="I90" s="33" t="s">
        <v>244</v>
      </c>
      <c r="J90" t="s">
        <v>254</v>
      </c>
      <c r="K90" s="33" t="s">
        <v>29</v>
      </c>
      <c r="L90" t="s">
        <v>255</v>
      </c>
      <c r="M90" t="s">
        <v>32</v>
      </c>
    </row>
    <row r="91" spans="2:13" x14ac:dyDescent="0.25">
      <c r="B91" t="s">
        <v>261</v>
      </c>
      <c r="C91" t="s">
        <v>259</v>
      </c>
      <c r="D91" s="33" t="s">
        <v>29</v>
      </c>
      <c r="E91" t="s">
        <v>260</v>
      </c>
      <c r="F91" t="s">
        <v>32</v>
      </c>
      <c r="G91" s="33" t="s">
        <v>9</v>
      </c>
      <c r="H91" s="33" t="s">
        <v>244</v>
      </c>
      <c r="I91" s="33" t="s">
        <v>244</v>
      </c>
      <c r="J91" t="s">
        <v>254</v>
      </c>
      <c r="K91" s="33" t="s">
        <v>29</v>
      </c>
      <c r="L91" t="s">
        <v>255</v>
      </c>
      <c r="M91" t="s">
        <v>32</v>
      </c>
    </row>
    <row r="92" spans="2:13" x14ac:dyDescent="0.25">
      <c r="B92" t="s">
        <v>56</v>
      </c>
      <c r="C92" t="s">
        <v>54</v>
      </c>
      <c r="D92" s="33" t="s">
        <v>29</v>
      </c>
      <c r="E92" t="s">
        <v>55</v>
      </c>
      <c r="F92" t="s">
        <v>32</v>
      </c>
      <c r="G92" s="33" t="s">
        <v>9</v>
      </c>
      <c r="H92" s="33" t="s">
        <v>244</v>
      </c>
      <c r="I92" s="33" t="s">
        <v>244</v>
      </c>
      <c r="J92" t="s">
        <v>254</v>
      </c>
      <c r="K92" s="33" t="s">
        <v>29</v>
      </c>
      <c r="L92" t="s">
        <v>255</v>
      </c>
      <c r="M92" t="s">
        <v>32</v>
      </c>
    </row>
    <row r="93" spans="2:13" x14ac:dyDescent="0.25">
      <c r="B93" t="s">
        <v>59</v>
      </c>
      <c r="C93" t="s">
        <v>57</v>
      </c>
      <c r="D93" s="33" t="s">
        <v>29</v>
      </c>
      <c r="E93" t="s">
        <v>58</v>
      </c>
      <c r="F93" t="s">
        <v>32</v>
      </c>
      <c r="G93" s="33" t="s">
        <v>9</v>
      </c>
      <c r="H93" s="33" t="s">
        <v>244</v>
      </c>
      <c r="I93" s="33" t="s">
        <v>244</v>
      </c>
      <c r="J93" t="s">
        <v>254</v>
      </c>
      <c r="K93" s="33" t="s">
        <v>29</v>
      </c>
      <c r="L93" t="s">
        <v>255</v>
      </c>
      <c r="M93" t="s">
        <v>32</v>
      </c>
    </row>
    <row r="94" spans="2:13" x14ac:dyDescent="0.25">
      <c r="B94" t="s">
        <v>60</v>
      </c>
      <c r="C94" t="s">
        <v>60</v>
      </c>
      <c r="D94" s="33" t="s">
        <v>61</v>
      </c>
      <c r="E94" t="s">
        <v>62</v>
      </c>
      <c r="F94" t="s">
        <v>32</v>
      </c>
      <c r="G94" s="33" t="s">
        <v>9</v>
      </c>
      <c r="H94" s="33" t="s">
        <v>244</v>
      </c>
      <c r="I94" s="33" t="s">
        <v>244</v>
      </c>
      <c r="J94" t="s">
        <v>254</v>
      </c>
      <c r="K94" s="33" t="s">
        <v>29</v>
      </c>
      <c r="L94" t="s">
        <v>255</v>
      </c>
      <c r="M94" t="s">
        <v>32</v>
      </c>
    </row>
    <row r="95" spans="2:13" x14ac:dyDescent="0.25">
      <c r="B95" t="s">
        <v>264</v>
      </c>
      <c r="C95" t="s">
        <v>262</v>
      </c>
      <c r="D95" s="33" t="s">
        <v>64</v>
      </c>
      <c r="E95" t="s">
        <v>263</v>
      </c>
      <c r="F95" t="s">
        <v>66</v>
      </c>
      <c r="G95" s="33" t="s">
        <v>5</v>
      </c>
      <c r="H95" s="33" t="s">
        <v>244</v>
      </c>
      <c r="I95" s="33" t="s">
        <v>264</v>
      </c>
      <c r="J95" t="s">
        <v>262</v>
      </c>
      <c r="K95" s="33" t="s">
        <v>64</v>
      </c>
      <c r="L95" t="s">
        <v>263</v>
      </c>
      <c r="M95" t="s">
        <v>66</v>
      </c>
    </row>
    <row r="96" spans="2:13" x14ac:dyDescent="0.25">
      <c r="B96" t="s">
        <v>267</v>
      </c>
      <c r="C96" t="s">
        <v>265</v>
      </c>
      <c r="D96" s="33" t="s">
        <v>64</v>
      </c>
      <c r="E96" t="s">
        <v>266</v>
      </c>
      <c r="F96" t="s">
        <v>66</v>
      </c>
      <c r="G96" s="33" t="s">
        <v>9</v>
      </c>
      <c r="H96" s="33" t="s">
        <v>244</v>
      </c>
      <c r="I96" s="33" t="s">
        <v>264</v>
      </c>
      <c r="J96" t="s">
        <v>262</v>
      </c>
      <c r="K96" s="33" t="s">
        <v>64</v>
      </c>
      <c r="L96" t="s">
        <v>263</v>
      </c>
      <c r="M96" t="s">
        <v>66</v>
      </c>
    </row>
    <row r="97" spans="2:13" x14ac:dyDescent="0.25">
      <c r="B97" t="s">
        <v>78</v>
      </c>
      <c r="C97" t="s">
        <v>76</v>
      </c>
      <c r="D97" s="33" t="s">
        <v>64</v>
      </c>
      <c r="E97" t="s">
        <v>77</v>
      </c>
      <c r="F97" t="s">
        <v>66</v>
      </c>
      <c r="G97" s="33" t="s">
        <v>9</v>
      </c>
      <c r="H97" s="33" t="s">
        <v>244</v>
      </c>
      <c r="I97" s="33" t="s">
        <v>264</v>
      </c>
      <c r="J97" t="s">
        <v>262</v>
      </c>
      <c r="K97" s="33" t="s">
        <v>64</v>
      </c>
      <c r="L97" t="s">
        <v>263</v>
      </c>
      <c r="M97" t="s">
        <v>66</v>
      </c>
    </row>
    <row r="98" spans="2:13" x14ac:dyDescent="0.25">
      <c r="B98" t="s">
        <v>270</v>
      </c>
      <c r="C98" t="s">
        <v>268</v>
      </c>
      <c r="D98" s="33" t="s">
        <v>64</v>
      </c>
      <c r="E98" t="s">
        <v>269</v>
      </c>
      <c r="F98" t="s">
        <v>66</v>
      </c>
      <c r="G98" s="33" t="s">
        <v>9</v>
      </c>
      <c r="H98" s="33" t="s">
        <v>244</v>
      </c>
      <c r="I98" s="33" t="s">
        <v>264</v>
      </c>
      <c r="J98" t="s">
        <v>262</v>
      </c>
      <c r="K98" s="33" t="s">
        <v>64</v>
      </c>
      <c r="L98" t="s">
        <v>263</v>
      </c>
      <c r="M98" t="s">
        <v>66</v>
      </c>
    </row>
    <row r="99" spans="2:13" x14ac:dyDescent="0.25">
      <c r="B99" t="s">
        <v>72</v>
      </c>
      <c r="C99" t="s">
        <v>70</v>
      </c>
      <c r="D99" s="33" t="s">
        <v>64</v>
      </c>
      <c r="E99" t="s">
        <v>71</v>
      </c>
      <c r="F99" t="s">
        <v>66</v>
      </c>
      <c r="G99" s="33" t="s">
        <v>9</v>
      </c>
      <c r="H99" s="33" t="s">
        <v>244</v>
      </c>
      <c r="I99" s="33" t="s">
        <v>264</v>
      </c>
      <c r="J99" t="s">
        <v>262</v>
      </c>
      <c r="K99" s="33" t="s">
        <v>64</v>
      </c>
      <c r="L99" t="s">
        <v>263</v>
      </c>
      <c r="M99" t="s">
        <v>66</v>
      </c>
    </row>
    <row r="100" spans="2:13" x14ac:dyDescent="0.25">
      <c r="B100" t="s">
        <v>81</v>
      </c>
      <c r="C100" t="s">
        <v>79</v>
      </c>
      <c r="D100" s="33" t="s">
        <v>64</v>
      </c>
      <c r="E100" t="s">
        <v>80</v>
      </c>
      <c r="F100" t="s">
        <v>66</v>
      </c>
      <c r="G100" s="33" t="s">
        <v>9</v>
      </c>
      <c r="H100" s="33" t="s">
        <v>244</v>
      </c>
      <c r="I100" s="33" t="s">
        <v>264</v>
      </c>
      <c r="J100" t="s">
        <v>262</v>
      </c>
      <c r="K100" s="33" t="s">
        <v>64</v>
      </c>
      <c r="L100" t="s">
        <v>263</v>
      </c>
      <c r="M100" t="s">
        <v>66</v>
      </c>
    </row>
    <row r="101" spans="2:13" x14ac:dyDescent="0.25">
      <c r="B101" t="s">
        <v>273</v>
      </c>
      <c r="C101" t="s">
        <v>271</v>
      </c>
      <c r="D101" s="33" t="s">
        <v>64</v>
      </c>
      <c r="E101" t="s">
        <v>272</v>
      </c>
      <c r="F101" t="s">
        <v>66</v>
      </c>
      <c r="G101" s="33" t="s">
        <v>9</v>
      </c>
      <c r="H101" s="33" t="s">
        <v>244</v>
      </c>
      <c r="I101" s="33" t="s">
        <v>264</v>
      </c>
      <c r="J101" t="s">
        <v>262</v>
      </c>
      <c r="K101" s="33" t="s">
        <v>64</v>
      </c>
      <c r="L101" t="s">
        <v>263</v>
      </c>
      <c r="M101" t="s">
        <v>66</v>
      </c>
    </row>
    <row r="102" spans="2:13" x14ac:dyDescent="0.25">
      <c r="B102" t="s">
        <v>276</v>
      </c>
      <c r="C102" t="s">
        <v>274</v>
      </c>
      <c r="D102" s="33" t="s">
        <v>64</v>
      </c>
      <c r="E102" t="s">
        <v>275</v>
      </c>
      <c r="F102" t="s">
        <v>66</v>
      </c>
      <c r="G102" s="33" t="s">
        <v>9</v>
      </c>
      <c r="H102" s="33" t="s">
        <v>244</v>
      </c>
      <c r="I102" s="33" t="s">
        <v>264</v>
      </c>
      <c r="J102" t="s">
        <v>262</v>
      </c>
      <c r="K102" s="33" t="s">
        <v>64</v>
      </c>
      <c r="L102" t="s">
        <v>263</v>
      </c>
      <c r="M102" t="s">
        <v>66</v>
      </c>
    </row>
    <row r="103" spans="2:13" x14ac:dyDescent="0.25">
      <c r="B103" t="s">
        <v>279</v>
      </c>
      <c r="C103" t="s">
        <v>277</v>
      </c>
      <c r="D103" s="33" t="s">
        <v>64</v>
      </c>
      <c r="E103" t="s">
        <v>278</v>
      </c>
      <c r="F103" t="s">
        <v>66</v>
      </c>
      <c r="G103" s="33" t="s">
        <v>9</v>
      </c>
      <c r="H103" s="33" t="s">
        <v>244</v>
      </c>
      <c r="I103" s="33" t="s">
        <v>264</v>
      </c>
      <c r="J103" t="s">
        <v>262</v>
      </c>
      <c r="K103" s="33" t="s">
        <v>64</v>
      </c>
      <c r="L103" t="s">
        <v>263</v>
      </c>
      <c r="M103" t="s">
        <v>66</v>
      </c>
    </row>
    <row r="104" spans="2:13" x14ac:dyDescent="0.25">
      <c r="B104" t="s">
        <v>244</v>
      </c>
      <c r="C104" t="s">
        <v>280</v>
      </c>
      <c r="D104" s="33" t="s">
        <v>281</v>
      </c>
      <c r="E104" t="s">
        <v>282</v>
      </c>
      <c r="F104" t="s">
        <v>283</v>
      </c>
      <c r="G104" s="33" t="s">
        <v>5</v>
      </c>
      <c r="H104" s="33" t="s">
        <v>244</v>
      </c>
      <c r="I104" s="33" t="s">
        <v>244</v>
      </c>
      <c r="J104" t="s">
        <v>280</v>
      </c>
      <c r="K104" s="33" t="s">
        <v>281</v>
      </c>
      <c r="L104" t="s">
        <v>282</v>
      </c>
      <c r="M104" t="s">
        <v>283</v>
      </c>
    </row>
    <row r="105" spans="2:13" x14ac:dyDescent="0.25">
      <c r="B105" t="s">
        <v>286</v>
      </c>
      <c r="C105" t="s">
        <v>284</v>
      </c>
      <c r="D105" s="33" t="s">
        <v>281</v>
      </c>
      <c r="E105" t="s">
        <v>285</v>
      </c>
      <c r="F105" t="s">
        <v>283</v>
      </c>
      <c r="G105" s="33" t="s">
        <v>9</v>
      </c>
      <c r="H105" s="33" t="s">
        <v>244</v>
      </c>
      <c r="I105" s="33" t="s">
        <v>244</v>
      </c>
      <c r="J105" t="s">
        <v>280</v>
      </c>
      <c r="K105" s="33" t="s">
        <v>281</v>
      </c>
      <c r="L105" t="s">
        <v>282</v>
      </c>
      <c r="M105" t="s">
        <v>283</v>
      </c>
    </row>
    <row r="106" spans="2:13" x14ac:dyDescent="0.25">
      <c r="B106" t="s">
        <v>289</v>
      </c>
      <c r="C106" t="s">
        <v>287</v>
      </c>
      <c r="D106" s="33" t="s">
        <v>281</v>
      </c>
      <c r="E106" t="s">
        <v>288</v>
      </c>
      <c r="F106" t="s">
        <v>283</v>
      </c>
      <c r="G106" s="33" t="s">
        <v>9</v>
      </c>
      <c r="H106" s="33" t="s">
        <v>244</v>
      </c>
      <c r="I106" s="33" t="s">
        <v>244</v>
      </c>
      <c r="J106" t="s">
        <v>280</v>
      </c>
      <c r="K106" s="33" t="s">
        <v>281</v>
      </c>
      <c r="L106" t="s">
        <v>282</v>
      </c>
      <c r="M106" t="s">
        <v>283</v>
      </c>
    </row>
    <row r="107" spans="2:13" x14ac:dyDescent="0.25">
      <c r="B107" t="s">
        <v>292</v>
      </c>
      <c r="C107" t="s">
        <v>290</v>
      </c>
      <c r="D107" s="33" t="s">
        <v>281</v>
      </c>
      <c r="E107" t="s">
        <v>291</v>
      </c>
      <c r="F107" t="s">
        <v>283</v>
      </c>
      <c r="G107" s="33" t="s">
        <v>9</v>
      </c>
      <c r="H107" s="33" t="s">
        <v>244</v>
      </c>
      <c r="I107" s="33" t="s">
        <v>244</v>
      </c>
      <c r="J107" t="s">
        <v>280</v>
      </c>
      <c r="K107" s="33" t="s">
        <v>281</v>
      </c>
      <c r="L107" t="s">
        <v>282</v>
      </c>
      <c r="M107" t="s">
        <v>283</v>
      </c>
    </row>
    <row r="108" spans="2:13" x14ac:dyDescent="0.25">
      <c r="B108" t="s">
        <v>295</v>
      </c>
      <c r="C108" t="s">
        <v>293</v>
      </c>
      <c r="D108" s="33" t="s">
        <v>281</v>
      </c>
      <c r="E108" t="s">
        <v>294</v>
      </c>
      <c r="F108" t="s">
        <v>283</v>
      </c>
      <c r="G108" s="33" t="s">
        <v>9</v>
      </c>
      <c r="H108" s="33" t="s">
        <v>244</v>
      </c>
      <c r="I108" s="33" t="s">
        <v>244</v>
      </c>
      <c r="J108" t="s">
        <v>280</v>
      </c>
      <c r="K108" s="33" t="s">
        <v>281</v>
      </c>
      <c r="L108" t="s">
        <v>282</v>
      </c>
      <c r="M108" t="s">
        <v>283</v>
      </c>
    </row>
    <row r="109" spans="2:13" x14ac:dyDescent="0.25">
      <c r="B109" t="s">
        <v>298</v>
      </c>
      <c r="C109" t="s">
        <v>296</v>
      </c>
      <c r="D109" s="33" t="s">
        <v>281</v>
      </c>
      <c r="E109" t="s">
        <v>297</v>
      </c>
      <c r="F109" t="s">
        <v>283</v>
      </c>
      <c r="G109" s="33" t="s">
        <v>9</v>
      </c>
      <c r="H109" s="33" t="s">
        <v>244</v>
      </c>
      <c r="I109" s="33" t="s">
        <v>244</v>
      </c>
      <c r="J109" t="s">
        <v>280</v>
      </c>
      <c r="K109" s="33" t="s">
        <v>281</v>
      </c>
      <c r="L109" t="s">
        <v>282</v>
      </c>
      <c r="M109" t="s">
        <v>283</v>
      </c>
    </row>
    <row r="110" spans="2:13" x14ac:dyDescent="0.25">
      <c r="B110" t="s">
        <v>27</v>
      </c>
      <c r="C110" t="s">
        <v>299</v>
      </c>
      <c r="D110" s="33" t="s">
        <v>281</v>
      </c>
      <c r="E110" t="s">
        <v>300</v>
      </c>
      <c r="F110" t="s">
        <v>283</v>
      </c>
      <c r="G110" s="33" t="s">
        <v>9</v>
      </c>
      <c r="H110" s="33" t="s">
        <v>244</v>
      </c>
      <c r="I110" s="33" t="s">
        <v>244</v>
      </c>
      <c r="J110" t="s">
        <v>280</v>
      </c>
      <c r="K110" s="33" t="s">
        <v>281</v>
      </c>
      <c r="L110" t="s">
        <v>282</v>
      </c>
      <c r="M110" t="s">
        <v>283</v>
      </c>
    </row>
    <row r="111" spans="2:13" x14ac:dyDescent="0.25">
      <c r="B111" t="s">
        <v>303</v>
      </c>
      <c r="C111" t="s">
        <v>301</v>
      </c>
      <c r="D111" s="33" t="s">
        <v>281</v>
      </c>
      <c r="E111" t="s">
        <v>302</v>
      </c>
      <c r="F111" t="s">
        <v>283</v>
      </c>
      <c r="G111" s="33" t="s">
        <v>9</v>
      </c>
      <c r="H111" s="33" t="s">
        <v>244</v>
      </c>
      <c r="I111" s="33" t="s">
        <v>244</v>
      </c>
      <c r="J111" t="s">
        <v>280</v>
      </c>
      <c r="K111" s="33" t="s">
        <v>281</v>
      </c>
      <c r="L111" t="s">
        <v>282</v>
      </c>
      <c r="M111" t="s">
        <v>283</v>
      </c>
    </row>
    <row r="112" spans="2:13" x14ac:dyDescent="0.25">
      <c r="B112" t="s">
        <v>306</v>
      </c>
      <c r="C112" t="s">
        <v>304</v>
      </c>
      <c r="D112" s="33" t="s">
        <v>281</v>
      </c>
      <c r="E112" t="s">
        <v>305</v>
      </c>
      <c r="F112" t="s">
        <v>283</v>
      </c>
      <c r="G112" s="33" t="s">
        <v>9</v>
      </c>
      <c r="H112" s="33" t="s">
        <v>244</v>
      </c>
      <c r="I112" s="33" t="s">
        <v>244</v>
      </c>
      <c r="J112" t="s">
        <v>280</v>
      </c>
      <c r="K112" s="33" t="s">
        <v>281</v>
      </c>
      <c r="L112" t="s">
        <v>282</v>
      </c>
      <c r="M112" t="s">
        <v>283</v>
      </c>
    </row>
    <row r="113" spans="2:13" x14ac:dyDescent="0.25">
      <c r="B113" t="s">
        <v>264</v>
      </c>
      <c r="C113" t="s">
        <v>307</v>
      </c>
      <c r="D113" s="33" t="s">
        <v>110</v>
      </c>
      <c r="E113" t="s">
        <v>308</v>
      </c>
      <c r="F113" t="s">
        <v>112</v>
      </c>
      <c r="G113" s="33" t="s">
        <v>5</v>
      </c>
      <c r="H113" s="33" t="s">
        <v>244</v>
      </c>
      <c r="I113" s="33" t="s">
        <v>264</v>
      </c>
      <c r="J113" t="s">
        <v>307</v>
      </c>
      <c r="K113" s="33" t="s">
        <v>110</v>
      </c>
      <c r="L113" t="s">
        <v>308</v>
      </c>
      <c r="M113" t="s">
        <v>112</v>
      </c>
    </row>
    <row r="114" spans="2:13" x14ac:dyDescent="0.25">
      <c r="B114" t="s">
        <v>270</v>
      </c>
      <c r="C114" t="s">
        <v>309</v>
      </c>
      <c r="D114" s="33" t="s">
        <v>110</v>
      </c>
      <c r="E114" t="s">
        <v>310</v>
      </c>
      <c r="F114" t="s">
        <v>112</v>
      </c>
      <c r="G114" s="33" t="s">
        <v>9</v>
      </c>
      <c r="H114" s="33" t="s">
        <v>244</v>
      </c>
      <c r="I114" s="33" t="s">
        <v>264</v>
      </c>
      <c r="J114" t="s">
        <v>307</v>
      </c>
      <c r="K114" s="33" t="s">
        <v>110</v>
      </c>
      <c r="L114" t="s">
        <v>308</v>
      </c>
      <c r="M114" t="s">
        <v>112</v>
      </c>
    </row>
    <row r="115" spans="2:13" x14ac:dyDescent="0.25">
      <c r="B115" t="s">
        <v>313</v>
      </c>
      <c r="C115" t="s">
        <v>311</v>
      </c>
      <c r="D115" s="33" t="s">
        <v>110</v>
      </c>
      <c r="E115" t="s">
        <v>312</v>
      </c>
      <c r="F115" t="s">
        <v>112</v>
      </c>
      <c r="G115" s="33" t="s">
        <v>9</v>
      </c>
      <c r="H115" s="33" t="s">
        <v>244</v>
      </c>
      <c r="I115" s="33" t="s">
        <v>264</v>
      </c>
      <c r="J115" t="s">
        <v>307</v>
      </c>
      <c r="K115" s="33" t="s">
        <v>110</v>
      </c>
      <c r="L115" t="s">
        <v>308</v>
      </c>
      <c r="M115" t="s">
        <v>112</v>
      </c>
    </row>
    <row r="116" spans="2:13" x14ac:dyDescent="0.25">
      <c r="B116" t="s">
        <v>72</v>
      </c>
      <c r="C116" t="s">
        <v>119</v>
      </c>
      <c r="D116" s="33" t="s">
        <v>110</v>
      </c>
      <c r="E116" t="s">
        <v>120</v>
      </c>
      <c r="F116" t="s">
        <v>112</v>
      </c>
      <c r="G116" s="33" t="s">
        <v>9</v>
      </c>
      <c r="H116" s="33" t="s">
        <v>244</v>
      </c>
      <c r="I116" s="33" t="s">
        <v>264</v>
      </c>
      <c r="J116" t="s">
        <v>307</v>
      </c>
      <c r="K116" s="33" t="s">
        <v>110</v>
      </c>
      <c r="L116" t="s">
        <v>308</v>
      </c>
      <c r="M116" t="s">
        <v>112</v>
      </c>
    </row>
    <row r="117" spans="2:13" x14ac:dyDescent="0.25">
      <c r="B117" t="s">
        <v>123</v>
      </c>
      <c r="C117" t="s">
        <v>121</v>
      </c>
      <c r="D117" s="33" t="s">
        <v>110</v>
      </c>
      <c r="E117" t="s">
        <v>122</v>
      </c>
      <c r="F117" t="s">
        <v>112</v>
      </c>
      <c r="G117" s="33" t="s">
        <v>9</v>
      </c>
      <c r="H117" s="33" t="s">
        <v>244</v>
      </c>
      <c r="I117" s="33" t="s">
        <v>264</v>
      </c>
      <c r="J117" t="s">
        <v>307</v>
      </c>
      <c r="K117" s="33" t="s">
        <v>110</v>
      </c>
      <c r="L117" t="s">
        <v>308</v>
      </c>
      <c r="M117" t="s">
        <v>112</v>
      </c>
    </row>
    <row r="118" spans="2:13" x14ac:dyDescent="0.25">
      <c r="B118" t="s">
        <v>126</v>
      </c>
      <c r="C118" t="s">
        <v>124</v>
      </c>
      <c r="D118" s="33" t="s">
        <v>110</v>
      </c>
      <c r="E118" t="s">
        <v>125</v>
      </c>
      <c r="F118" t="s">
        <v>112</v>
      </c>
      <c r="G118" s="33" t="s">
        <v>9</v>
      </c>
      <c r="H118" s="33" t="s">
        <v>244</v>
      </c>
      <c r="I118" s="33" t="s">
        <v>264</v>
      </c>
      <c r="J118" t="s">
        <v>307</v>
      </c>
      <c r="K118" s="33" t="s">
        <v>110</v>
      </c>
      <c r="L118" t="s">
        <v>308</v>
      </c>
      <c r="M118" t="s">
        <v>112</v>
      </c>
    </row>
    <row r="119" spans="2:13" x14ac:dyDescent="0.25">
      <c r="B119" t="s">
        <v>129</v>
      </c>
      <c r="C119" t="s">
        <v>127</v>
      </c>
      <c r="D119" s="33" t="s">
        <v>110</v>
      </c>
      <c r="E119" t="s">
        <v>128</v>
      </c>
      <c r="F119" t="s">
        <v>112</v>
      </c>
      <c r="G119" s="33" t="s">
        <v>9</v>
      </c>
      <c r="H119" s="33" t="s">
        <v>244</v>
      </c>
      <c r="I119" s="33" t="s">
        <v>264</v>
      </c>
      <c r="J119" t="s">
        <v>307</v>
      </c>
      <c r="K119" s="33" t="s">
        <v>110</v>
      </c>
      <c r="L119" t="s">
        <v>308</v>
      </c>
      <c r="M119" t="s">
        <v>112</v>
      </c>
    </row>
    <row r="120" spans="2:13" x14ac:dyDescent="0.25">
      <c r="B120" t="s">
        <v>132</v>
      </c>
      <c r="C120" t="s">
        <v>130</v>
      </c>
      <c r="D120" s="33" t="s">
        <v>110</v>
      </c>
      <c r="E120" t="s">
        <v>131</v>
      </c>
      <c r="F120" t="s">
        <v>112</v>
      </c>
      <c r="G120" s="33" t="s">
        <v>9</v>
      </c>
      <c r="H120" s="33" t="s">
        <v>244</v>
      </c>
      <c r="I120" s="33" t="s">
        <v>264</v>
      </c>
      <c r="J120" t="s">
        <v>307</v>
      </c>
      <c r="K120" s="33" t="s">
        <v>110</v>
      </c>
      <c r="L120" t="s">
        <v>308</v>
      </c>
      <c r="M120" t="s">
        <v>112</v>
      </c>
    </row>
    <row r="121" spans="2:13" x14ac:dyDescent="0.25">
      <c r="B121" t="s">
        <v>135</v>
      </c>
      <c r="C121" t="s">
        <v>133</v>
      </c>
      <c r="D121" s="33" t="s">
        <v>110</v>
      </c>
      <c r="E121" t="s">
        <v>134</v>
      </c>
      <c r="F121" t="s">
        <v>112</v>
      </c>
      <c r="G121" s="33" t="s">
        <v>9</v>
      </c>
      <c r="H121" s="33" t="s">
        <v>244</v>
      </c>
      <c r="I121" s="33" t="s">
        <v>264</v>
      </c>
      <c r="J121" t="s">
        <v>307</v>
      </c>
      <c r="K121" s="33" t="s">
        <v>110</v>
      </c>
      <c r="L121" t="s">
        <v>308</v>
      </c>
      <c r="M121" t="s">
        <v>112</v>
      </c>
    </row>
    <row r="122" spans="2:13" x14ac:dyDescent="0.25">
      <c r="B122" t="s">
        <v>138</v>
      </c>
      <c r="C122" t="s">
        <v>136</v>
      </c>
      <c r="D122" s="33" t="s">
        <v>110</v>
      </c>
      <c r="E122" t="s">
        <v>137</v>
      </c>
      <c r="F122" t="s">
        <v>112</v>
      </c>
      <c r="G122" s="33" t="s">
        <v>9</v>
      </c>
      <c r="H122" s="33" t="s">
        <v>244</v>
      </c>
      <c r="I122" s="33" t="s">
        <v>264</v>
      </c>
      <c r="J122" t="s">
        <v>307</v>
      </c>
      <c r="K122" s="33" t="s">
        <v>110</v>
      </c>
      <c r="L122" t="s">
        <v>308</v>
      </c>
      <c r="M122" t="s">
        <v>112</v>
      </c>
    </row>
    <row r="123" spans="2:13" x14ac:dyDescent="0.25">
      <c r="B123" t="s">
        <v>60</v>
      </c>
      <c r="C123" t="s">
        <v>60</v>
      </c>
      <c r="D123" s="33" t="s">
        <v>61</v>
      </c>
      <c r="E123" t="s">
        <v>62</v>
      </c>
      <c r="F123" t="s">
        <v>112</v>
      </c>
      <c r="G123" s="33" t="s">
        <v>9</v>
      </c>
      <c r="H123" s="33" t="s">
        <v>244</v>
      </c>
      <c r="I123" s="33" t="s">
        <v>264</v>
      </c>
      <c r="J123" t="s">
        <v>307</v>
      </c>
      <c r="K123" s="33" t="s">
        <v>110</v>
      </c>
      <c r="L123" t="s">
        <v>308</v>
      </c>
      <c r="M123" t="s">
        <v>112</v>
      </c>
    </row>
    <row r="124" spans="2:13" x14ac:dyDescent="0.25">
      <c r="B124" t="s">
        <v>317</v>
      </c>
      <c r="C124" t="s">
        <v>314</v>
      </c>
      <c r="D124" s="33" t="s">
        <v>315</v>
      </c>
      <c r="E124" t="s">
        <v>316</v>
      </c>
      <c r="F124" t="s">
        <v>318</v>
      </c>
      <c r="G124" s="33" t="s">
        <v>5</v>
      </c>
      <c r="H124" s="33" t="s">
        <v>244</v>
      </c>
      <c r="I124" s="33" t="s">
        <v>317</v>
      </c>
      <c r="J124" t="s">
        <v>314</v>
      </c>
      <c r="K124" s="33" t="s">
        <v>315</v>
      </c>
      <c r="L124" t="s">
        <v>316</v>
      </c>
      <c r="M124" t="s">
        <v>318</v>
      </c>
    </row>
    <row r="125" spans="2:13" x14ac:dyDescent="0.25">
      <c r="B125" t="s">
        <v>321</v>
      </c>
      <c r="C125" t="s">
        <v>319</v>
      </c>
      <c r="D125" s="33" t="s">
        <v>315</v>
      </c>
      <c r="E125" t="s">
        <v>320</v>
      </c>
      <c r="F125" t="s">
        <v>318</v>
      </c>
      <c r="G125" s="33" t="s">
        <v>9</v>
      </c>
      <c r="H125" s="33" t="s">
        <v>244</v>
      </c>
      <c r="I125" s="33" t="s">
        <v>317</v>
      </c>
      <c r="J125" t="s">
        <v>314</v>
      </c>
      <c r="K125" s="33" t="s">
        <v>315</v>
      </c>
      <c r="L125" t="s">
        <v>316</v>
      </c>
      <c r="M125" t="s">
        <v>318</v>
      </c>
    </row>
    <row r="126" spans="2:13" x14ac:dyDescent="0.25">
      <c r="B126" t="s">
        <v>324</v>
      </c>
      <c r="C126" t="s">
        <v>322</v>
      </c>
      <c r="D126" s="33" t="s">
        <v>315</v>
      </c>
      <c r="E126" t="s">
        <v>323</v>
      </c>
      <c r="F126" t="s">
        <v>318</v>
      </c>
      <c r="G126" s="33" t="s">
        <v>9</v>
      </c>
      <c r="H126" s="33" t="s">
        <v>244</v>
      </c>
      <c r="I126" s="33" t="s">
        <v>317</v>
      </c>
      <c r="J126" t="s">
        <v>314</v>
      </c>
      <c r="K126" s="33" t="s">
        <v>315</v>
      </c>
      <c r="L126" t="s">
        <v>316</v>
      </c>
      <c r="M126" t="s">
        <v>318</v>
      </c>
    </row>
    <row r="127" spans="2:13" x14ac:dyDescent="0.25">
      <c r="B127" t="s">
        <v>327</v>
      </c>
      <c r="C127" t="s">
        <v>325</v>
      </c>
      <c r="D127" s="33" t="s">
        <v>315</v>
      </c>
      <c r="E127" t="s">
        <v>326</v>
      </c>
      <c r="F127" t="s">
        <v>318</v>
      </c>
      <c r="G127" s="33" t="s">
        <v>9</v>
      </c>
      <c r="H127" s="33" t="s">
        <v>244</v>
      </c>
      <c r="I127" s="33" t="s">
        <v>317</v>
      </c>
      <c r="J127" t="s">
        <v>314</v>
      </c>
      <c r="K127" s="33" t="s">
        <v>315</v>
      </c>
      <c r="L127" t="s">
        <v>316</v>
      </c>
      <c r="M127" t="s">
        <v>318</v>
      </c>
    </row>
    <row r="128" spans="2:13" x14ac:dyDescent="0.25">
      <c r="B128" t="s">
        <v>330</v>
      </c>
      <c r="C128" t="s">
        <v>328</v>
      </c>
      <c r="D128" s="33" t="s">
        <v>315</v>
      </c>
      <c r="E128" t="s">
        <v>329</v>
      </c>
      <c r="F128" t="s">
        <v>318</v>
      </c>
      <c r="G128" s="33" t="s">
        <v>9</v>
      </c>
      <c r="H128" s="33" t="s">
        <v>244</v>
      </c>
      <c r="I128" s="33" t="s">
        <v>317</v>
      </c>
      <c r="J128" t="s">
        <v>314</v>
      </c>
      <c r="K128" s="33" t="s">
        <v>315</v>
      </c>
      <c r="L128" t="s">
        <v>316</v>
      </c>
      <c r="M128" t="s">
        <v>318</v>
      </c>
    </row>
    <row r="129" spans="2:13" x14ac:dyDescent="0.25">
      <c r="B129" t="s">
        <v>333</v>
      </c>
      <c r="C129" t="s">
        <v>331</v>
      </c>
      <c r="D129" s="33" t="s">
        <v>315</v>
      </c>
      <c r="E129" t="s">
        <v>332</v>
      </c>
      <c r="F129" t="s">
        <v>318</v>
      </c>
      <c r="G129" s="33" t="s">
        <v>9</v>
      </c>
      <c r="H129" s="33" t="s">
        <v>244</v>
      </c>
      <c r="I129" s="33" t="s">
        <v>317</v>
      </c>
      <c r="J129" t="s">
        <v>314</v>
      </c>
      <c r="K129" s="33" t="s">
        <v>315</v>
      </c>
      <c r="L129" t="s">
        <v>316</v>
      </c>
      <c r="M129" t="s">
        <v>318</v>
      </c>
    </row>
    <row r="130" spans="2:13" x14ac:dyDescent="0.25">
      <c r="B130" t="s">
        <v>318</v>
      </c>
      <c r="C130" t="s">
        <v>334</v>
      </c>
      <c r="D130" s="33" t="s">
        <v>315</v>
      </c>
      <c r="E130" t="s">
        <v>335</v>
      </c>
      <c r="F130" t="s">
        <v>318</v>
      </c>
      <c r="G130" s="33" t="s">
        <v>9</v>
      </c>
      <c r="H130" s="33" t="s">
        <v>244</v>
      </c>
      <c r="I130" s="33" t="s">
        <v>317</v>
      </c>
      <c r="J130" t="s">
        <v>314</v>
      </c>
      <c r="K130" s="33" t="s">
        <v>315</v>
      </c>
      <c r="L130" t="s">
        <v>316</v>
      </c>
      <c r="M130" t="s">
        <v>318</v>
      </c>
    </row>
    <row r="131" spans="2:13" x14ac:dyDescent="0.25">
      <c r="B131" t="s">
        <v>60</v>
      </c>
      <c r="C131" t="s">
        <v>60</v>
      </c>
      <c r="D131" s="33" t="s">
        <v>61</v>
      </c>
      <c r="E131" t="s">
        <v>62</v>
      </c>
      <c r="F131" t="s">
        <v>318</v>
      </c>
      <c r="G131" s="33" t="s">
        <v>9</v>
      </c>
      <c r="H131" s="33" t="s">
        <v>244</v>
      </c>
      <c r="I131" s="33" t="s">
        <v>317</v>
      </c>
      <c r="J131" t="s">
        <v>314</v>
      </c>
      <c r="K131" s="33" t="s">
        <v>315</v>
      </c>
      <c r="L131" t="s">
        <v>316</v>
      </c>
      <c r="M131" t="s">
        <v>318</v>
      </c>
    </row>
    <row r="132" spans="2:13" x14ac:dyDescent="0.25">
      <c r="B132" t="s">
        <v>244</v>
      </c>
      <c r="C132" t="s">
        <v>336</v>
      </c>
      <c r="D132" s="33" t="s">
        <v>337</v>
      </c>
      <c r="E132" t="s">
        <v>338</v>
      </c>
      <c r="F132" t="s">
        <v>339</v>
      </c>
      <c r="G132" s="33" t="s">
        <v>5</v>
      </c>
      <c r="H132" s="33" t="s">
        <v>244</v>
      </c>
      <c r="I132" s="33" t="s">
        <v>244</v>
      </c>
      <c r="J132" t="s">
        <v>336</v>
      </c>
      <c r="K132" s="33" t="s">
        <v>337</v>
      </c>
      <c r="L132" t="s">
        <v>338</v>
      </c>
      <c r="M132" t="s">
        <v>339</v>
      </c>
    </row>
    <row r="133" spans="2:13" x14ac:dyDescent="0.25">
      <c r="B133" t="s">
        <v>342</v>
      </c>
      <c r="C133" t="s">
        <v>340</v>
      </c>
      <c r="D133" s="33" t="s">
        <v>337</v>
      </c>
      <c r="E133" t="s">
        <v>341</v>
      </c>
      <c r="F133" t="s">
        <v>339</v>
      </c>
      <c r="G133" s="33" t="s">
        <v>9</v>
      </c>
      <c r="H133" s="33" t="s">
        <v>244</v>
      </c>
      <c r="I133" s="33" t="s">
        <v>244</v>
      </c>
      <c r="J133" t="s">
        <v>336</v>
      </c>
      <c r="K133" s="33" t="s">
        <v>337</v>
      </c>
      <c r="L133" t="s">
        <v>338</v>
      </c>
      <c r="M133" t="s">
        <v>339</v>
      </c>
    </row>
    <row r="134" spans="2:13" x14ac:dyDescent="0.25">
      <c r="B134" t="s">
        <v>345</v>
      </c>
      <c r="C134" t="s">
        <v>343</v>
      </c>
      <c r="D134" s="33" t="s">
        <v>337</v>
      </c>
      <c r="E134" t="s">
        <v>344</v>
      </c>
      <c r="F134" t="s">
        <v>339</v>
      </c>
      <c r="G134" s="33" t="s">
        <v>9</v>
      </c>
      <c r="H134" s="33" t="s">
        <v>244</v>
      </c>
      <c r="I134" s="33" t="s">
        <v>244</v>
      </c>
      <c r="J134" t="s">
        <v>336</v>
      </c>
      <c r="K134" s="33" t="s">
        <v>337</v>
      </c>
      <c r="L134" t="s">
        <v>338</v>
      </c>
      <c r="M134" t="s">
        <v>339</v>
      </c>
    </row>
    <row r="135" spans="2:13" x14ac:dyDescent="0.25">
      <c r="B135" t="s">
        <v>348</v>
      </c>
      <c r="C135" t="s">
        <v>346</v>
      </c>
      <c r="D135" s="33" t="s">
        <v>337</v>
      </c>
      <c r="E135" t="s">
        <v>347</v>
      </c>
      <c r="F135" t="s">
        <v>339</v>
      </c>
      <c r="G135" s="33" t="s">
        <v>9</v>
      </c>
      <c r="H135" s="33" t="s">
        <v>244</v>
      </c>
      <c r="I135" s="33" t="s">
        <v>244</v>
      </c>
      <c r="J135" t="s">
        <v>336</v>
      </c>
      <c r="K135" s="33" t="s">
        <v>337</v>
      </c>
      <c r="L135" t="s">
        <v>338</v>
      </c>
      <c r="M135" t="s">
        <v>339</v>
      </c>
    </row>
    <row r="136" spans="2:13" x14ac:dyDescent="0.25">
      <c r="B136" t="s">
        <v>351</v>
      </c>
      <c r="C136" t="s">
        <v>349</v>
      </c>
      <c r="D136" s="33" t="s">
        <v>337</v>
      </c>
      <c r="E136" t="s">
        <v>350</v>
      </c>
      <c r="F136" t="s">
        <v>339</v>
      </c>
      <c r="G136" s="33" t="s">
        <v>9</v>
      </c>
      <c r="H136" s="33" t="s">
        <v>244</v>
      </c>
      <c r="I136" s="33" t="s">
        <v>244</v>
      </c>
      <c r="J136" t="s">
        <v>336</v>
      </c>
      <c r="K136" s="33" t="s">
        <v>337</v>
      </c>
      <c r="L136" t="s">
        <v>338</v>
      </c>
      <c r="M136" t="s">
        <v>339</v>
      </c>
    </row>
    <row r="137" spans="2:13" x14ac:dyDescent="0.25">
      <c r="B137" t="s">
        <v>60</v>
      </c>
      <c r="C137" t="s">
        <v>60</v>
      </c>
      <c r="D137" s="33" t="s">
        <v>61</v>
      </c>
      <c r="E137" t="s">
        <v>62</v>
      </c>
      <c r="F137" t="s">
        <v>339</v>
      </c>
      <c r="G137" s="33" t="s">
        <v>9</v>
      </c>
      <c r="H137" s="33" t="s">
        <v>244</v>
      </c>
      <c r="I137" s="33" t="s">
        <v>244</v>
      </c>
      <c r="J137" t="s">
        <v>336</v>
      </c>
      <c r="K137" s="33" t="s">
        <v>337</v>
      </c>
      <c r="L137" t="s">
        <v>338</v>
      </c>
      <c r="M137" t="s">
        <v>339</v>
      </c>
    </row>
    <row r="138" spans="2:13" x14ac:dyDescent="0.25">
      <c r="B138" t="s">
        <v>355</v>
      </c>
      <c r="C138" t="s">
        <v>352</v>
      </c>
      <c r="D138" s="33" t="s">
        <v>353</v>
      </c>
      <c r="E138" t="s">
        <v>354</v>
      </c>
      <c r="F138" t="s">
        <v>356</v>
      </c>
      <c r="G138" s="33" t="s">
        <v>5</v>
      </c>
      <c r="H138" s="33" t="s">
        <v>244</v>
      </c>
      <c r="I138" s="33" t="s">
        <v>355</v>
      </c>
      <c r="J138" t="s">
        <v>352</v>
      </c>
      <c r="K138" s="33" t="s">
        <v>353</v>
      </c>
      <c r="L138" t="s">
        <v>354</v>
      </c>
      <c r="M138" t="s">
        <v>356</v>
      </c>
    </row>
    <row r="139" spans="2:13" x14ac:dyDescent="0.25">
      <c r="B139" t="s">
        <v>359</v>
      </c>
      <c r="C139" t="s">
        <v>357</v>
      </c>
      <c r="D139" s="33" t="s">
        <v>353</v>
      </c>
      <c r="E139" t="s">
        <v>358</v>
      </c>
      <c r="F139" t="s">
        <v>356</v>
      </c>
      <c r="G139" s="33" t="s">
        <v>9</v>
      </c>
      <c r="H139" s="33" t="s">
        <v>244</v>
      </c>
      <c r="I139" s="33" t="s">
        <v>355</v>
      </c>
      <c r="J139" t="s">
        <v>352</v>
      </c>
      <c r="K139" s="33" t="s">
        <v>353</v>
      </c>
      <c r="L139" t="s">
        <v>354</v>
      </c>
      <c r="M139" t="s">
        <v>356</v>
      </c>
    </row>
    <row r="140" spans="2:13" x14ac:dyDescent="0.25">
      <c r="B140" t="s">
        <v>362</v>
      </c>
      <c r="C140" t="s">
        <v>360</v>
      </c>
      <c r="D140" s="33" t="s">
        <v>353</v>
      </c>
      <c r="E140" t="s">
        <v>361</v>
      </c>
      <c r="F140" t="s">
        <v>356</v>
      </c>
      <c r="G140" s="33" t="s">
        <v>9</v>
      </c>
      <c r="H140" s="33" t="s">
        <v>244</v>
      </c>
      <c r="I140" s="33" t="s">
        <v>355</v>
      </c>
      <c r="J140" t="s">
        <v>352</v>
      </c>
      <c r="K140" s="33" t="s">
        <v>353</v>
      </c>
      <c r="L140" t="s">
        <v>354</v>
      </c>
      <c r="M140" t="s">
        <v>356</v>
      </c>
    </row>
    <row r="141" spans="2:13" x14ac:dyDescent="0.25">
      <c r="B141" t="s">
        <v>365</v>
      </c>
      <c r="C141" t="s">
        <v>363</v>
      </c>
      <c r="D141" s="33" t="s">
        <v>353</v>
      </c>
      <c r="E141" t="s">
        <v>364</v>
      </c>
      <c r="F141" t="s">
        <v>356</v>
      </c>
      <c r="G141" s="33" t="s">
        <v>9</v>
      </c>
      <c r="H141" s="33" t="s">
        <v>244</v>
      </c>
      <c r="I141" s="33" t="s">
        <v>355</v>
      </c>
      <c r="J141" t="s">
        <v>352</v>
      </c>
      <c r="K141" s="33" t="s">
        <v>353</v>
      </c>
      <c r="L141" t="s">
        <v>354</v>
      </c>
      <c r="M141" t="s">
        <v>356</v>
      </c>
    </row>
    <row r="142" spans="2:13" x14ac:dyDescent="0.25">
      <c r="B142" t="s">
        <v>368</v>
      </c>
      <c r="C142" t="s">
        <v>366</v>
      </c>
      <c r="D142" s="33" t="s">
        <v>353</v>
      </c>
      <c r="E142" t="s">
        <v>367</v>
      </c>
      <c r="F142" t="s">
        <v>356</v>
      </c>
      <c r="G142" s="33" t="s">
        <v>9</v>
      </c>
      <c r="H142" s="33" t="s">
        <v>244</v>
      </c>
      <c r="I142" s="33" t="s">
        <v>355</v>
      </c>
      <c r="J142" t="s">
        <v>352</v>
      </c>
      <c r="K142" s="33" t="s">
        <v>353</v>
      </c>
      <c r="L142" t="s">
        <v>354</v>
      </c>
      <c r="M142" t="s">
        <v>356</v>
      </c>
    </row>
    <row r="143" spans="2:13" x14ac:dyDescent="0.25">
      <c r="B143" t="s">
        <v>371</v>
      </c>
      <c r="C143" t="s">
        <v>369</v>
      </c>
      <c r="D143" s="33" t="s">
        <v>353</v>
      </c>
      <c r="E143" t="s">
        <v>370</v>
      </c>
      <c r="F143" t="s">
        <v>356</v>
      </c>
      <c r="G143" s="33" t="s">
        <v>9</v>
      </c>
      <c r="H143" s="33" t="s">
        <v>244</v>
      </c>
      <c r="I143" s="33" t="s">
        <v>355</v>
      </c>
      <c r="J143" t="s">
        <v>352</v>
      </c>
      <c r="K143" s="33" t="s">
        <v>353</v>
      </c>
      <c r="L143" t="s">
        <v>354</v>
      </c>
      <c r="M143" t="s">
        <v>356</v>
      </c>
    </row>
    <row r="144" spans="2:13" x14ac:dyDescent="0.25">
      <c r="B144" t="s">
        <v>244</v>
      </c>
      <c r="C144" t="s">
        <v>372</v>
      </c>
      <c r="D144" s="33" t="s">
        <v>161</v>
      </c>
      <c r="E144" t="s">
        <v>373</v>
      </c>
      <c r="F144" t="s">
        <v>163</v>
      </c>
      <c r="G144" s="33" t="s">
        <v>5</v>
      </c>
      <c r="H144" s="33" t="s">
        <v>244</v>
      </c>
      <c r="I144" s="33" t="s">
        <v>244</v>
      </c>
      <c r="J144" t="s">
        <v>372</v>
      </c>
      <c r="K144" s="33" t="s">
        <v>161</v>
      </c>
      <c r="L144" t="s">
        <v>373</v>
      </c>
      <c r="M144" t="s">
        <v>163</v>
      </c>
    </row>
    <row r="145" spans="2:13" x14ac:dyDescent="0.25">
      <c r="B145" t="s">
        <v>244</v>
      </c>
      <c r="C145" t="s">
        <v>374</v>
      </c>
      <c r="D145" s="33" t="s">
        <v>375</v>
      </c>
      <c r="E145" t="s">
        <v>376</v>
      </c>
      <c r="F145" t="s">
        <v>377</v>
      </c>
      <c r="G145" s="33" t="s">
        <v>5</v>
      </c>
      <c r="H145" s="33" t="s">
        <v>244</v>
      </c>
      <c r="I145" s="33" t="s">
        <v>244</v>
      </c>
      <c r="J145" t="s">
        <v>374</v>
      </c>
      <c r="K145" s="33" t="s">
        <v>375</v>
      </c>
      <c r="L145" t="s">
        <v>376</v>
      </c>
      <c r="M145" t="s">
        <v>377</v>
      </c>
    </row>
    <row r="146" spans="2:13" x14ac:dyDescent="0.25">
      <c r="B146" t="s">
        <v>244</v>
      </c>
      <c r="C146" t="s">
        <v>378</v>
      </c>
      <c r="D146" s="33" t="s">
        <v>375</v>
      </c>
      <c r="E146" t="s">
        <v>379</v>
      </c>
      <c r="F146" t="s">
        <v>377</v>
      </c>
      <c r="G146" s="33" t="s">
        <v>9</v>
      </c>
      <c r="H146" s="33" t="s">
        <v>244</v>
      </c>
      <c r="I146" s="33" t="s">
        <v>244</v>
      </c>
      <c r="J146" t="s">
        <v>374</v>
      </c>
      <c r="K146" s="33" t="s">
        <v>375</v>
      </c>
      <c r="L146" t="s">
        <v>376</v>
      </c>
      <c r="M146" t="s">
        <v>377</v>
      </c>
    </row>
    <row r="147" spans="2:13" x14ac:dyDescent="0.25">
      <c r="B147" t="s">
        <v>258</v>
      </c>
      <c r="C147" t="s">
        <v>380</v>
      </c>
      <c r="D147" s="33" t="s">
        <v>375</v>
      </c>
      <c r="E147" t="s">
        <v>381</v>
      </c>
      <c r="F147" t="s">
        <v>377</v>
      </c>
      <c r="G147" s="33" t="s">
        <v>9</v>
      </c>
      <c r="H147" s="33" t="s">
        <v>244</v>
      </c>
      <c r="I147" s="33" t="s">
        <v>244</v>
      </c>
      <c r="J147" t="s">
        <v>374</v>
      </c>
      <c r="K147" s="33" t="s">
        <v>375</v>
      </c>
      <c r="L147" t="s">
        <v>376</v>
      </c>
      <c r="M147" t="s">
        <v>377</v>
      </c>
    </row>
    <row r="148" spans="2:13" x14ac:dyDescent="0.25">
      <c r="B148" t="s">
        <v>244</v>
      </c>
      <c r="C148" t="s">
        <v>378</v>
      </c>
      <c r="D148" s="33" t="s">
        <v>375</v>
      </c>
      <c r="E148" t="s">
        <v>379</v>
      </c>
      <c r="F148" t="s">
        <v>377</v>
      </c>
      <c r="G148" s="33" t="s">
        <v>5</v>
      </c>
      <c r="H148" s="33" t="s">
        <v>244</v>
      </c>
      <c r="I148" s="33" t="s">
        <v>244</v>
      </c>
      <c r="J148" t="s">
        <v>378</v>
      </c>
      <c r="K148" s="33" t="s">
        <v>375</v>
      </c>
      <c r="L148" t="s">
        <v>379</v>
      </c>
      <c r="M148" t="s">
        <v>377</v>
      </c>
    </row>
    <row r="149" spans="2:13" x14ac:dyDescent="0.25">
      <c r="B149" t="s">
        <v>258</v>
      </c>
      <c r="C149" t="s">
        <v>380</v>
      </c>
      <c r="D149" s="33" t="s">
        <v>375</v>
      </c>
      <c r="E149" t="s">
        <v>381</v>
      </c>
      <c r="F149" t="s">
        <v>377</v>
      </c>
      <c r="G149" s="33" t="s">
        <v>9</v>
      </c>
      <c r="H149" s="33" t="s">
        <v>244</v>
      </c>
      <c r="I149" s="33" t="s">
        <v>244</v>
      </c>
      <c r="J149" t="s">
        <v>378</v>
      </c>
      <c r="K149" s="33" t="s">
        <v>375</v>
      </c>
      <c r="L149" t="s">
        <v>379</v>
      </c>
      <c r="M149" t="s">
        <v>377</v>
      </c>
    </row>
    <row r="150" spans="2:13" x14ac:dyDescent="0.25">
      <c r="B150" t="s">
        <v>385</v>
      </c>
      <c r="C150" t="s">
        <v>382</v>
      </c>
      <c r="D150" s="33" t="s">
        <v>383</v>
      </c>
      <c r="E150" t="s">
        <v>384</v>
      </c>
      <c r="F150" t="s">
        <v>386</v>
      </c>
      <c r="G150" s="33" t="s">
        <v>5</v>
      </c>
      <c r="H150" s="33" t="s">
        <v>244</v>
      </c>
      <c r="I150" s="33" t="s">
        <v>385</v>
      </c>
      <c r="J150" t="s">
        <v>382</v>
      </c>
      <c r="K150" s="33" t="s">
        <v>383</v>
      </c>
      <c r="L150" t="s">
        <v>384</v>
      </c>
      <c r="M150" t="s">
        <v>386</v>
      </c>
    </row>
    <row r="151" spans="2:13" x14ac:dyDescent="0.25">
      <c r="B151" t="s">
        <v>389</v>
      </c>
      <c r="C151" t="s">
        <v>387</v>
      </c>
      <c r="D151" s="33" t="s">
        <v>383</v>
      </c>
      <c r="E151" t="s">
        <v>388</v>
      </c>
      <c r="F151" t="s">
        <v>386</v>
      </c>
      <c r="G151" s="33" t="s">
        <v>9</v>
      </c>
      <c r="H151" s="33" t="s">
        <v>244</v>
      </c>
      <c r="I151" s="33" t="s">
        <v>385</v>
      </c>
      <c r="J151" t="s">
        <v>382</v>
      </c>
      <c r="K151" s="33" t="s">
        <v>383</v>
      </c>
      <c r="L151" t="s">
        <v>384</v>
      </c>
      <c r="M151" t="s">
        <v>386</v>
      </c>
    </row>
    <row r="152" spans="2:13" x14ac:dyDescent="0.25">
      <c r="B152" t="s">
        <v>392</v>
      </c>
      <c r="C152" t="s">
        <v>390</v>
      </c>
      <c r="D152" s="33" t="s">
        <v>383</v>
      </c>
      <c r="E152" t="s">
        <v>391</v>
      </c>
      <c r="F152" t="s">
        <v>386</v>
      </c>
      <c r="G152" s="33" t="s">
        <v>9</v>
      </c>
      <c r="H152" s="33" t="s">
        <v>244</v>
      </c>
      <c r="I152" s="33" t="s">
        <v>385</v>
      </c>
      <c r="J152" t="s">
        <v>382</v>
      </c>
      <c r="K152" s="33" t="s">
        <v>383</v>
      </c>
      <c r="L152" t="s">
        <v>384</v>
      </c>
      <c r="M152" t="s">
        <v>386</v>
      </c>
    </row>
    <row r="153" spans="2:13" x14ac:dyDescent="0.25">
      <c r="B153" t="s">
        <v>395</v>
      </c>
      <c r="C153" t="s">
        <v>393</v>
      </c>
      <c r="D153" s="33" t="s">
        <v>383</v>
      </c>
      <c r="E153" t="s">
        <v>394</v>
      </c>
      <c r="F153" t="s">
        <v>386</v>
      </c>
      <c r="G153" s="33" t="s">
        <v>9</v>
      </c>
      <c r="H153" s="33" t="s">
        <v>244</v>
      </c>
      <c r="I153" s="33" t="s">
        <v>385</v>
      </c>
      <c r="J153" t="s">
        <v>382</v>
      </c>
      <c r="K153" s="33" t="s">
        <v>383</v>
      </c>
      <c r="L153" t="s">
        <v>384</v>
      </c>
      <c r="M153" t="s">
        <v>386</v>
      </c>
    </row>
    <row r="154" spans="2:13" x14ac:dyDescent="0.25">
      <c r="B154" t="s">
        <v>398</v>
      </c>
      <c r="C154" t="s">
        <v>396</v>
      </c>
      <c r="D154" s="33" t="s">
        <v>383</v>
      </c>
      <c r="E154" t="s">
        <v>397</v>
      </c>
      <c r="F154" t="s">
        <v>386</v>
      </c>
      <c r="G154" s="33" t="s">
        <v>9</v>
      </c>
      <c r="H154" s="33" t="s">
        <v>244</v>
      </c>
      <c r="I154" s="33" t="s">
        <v>385</v>
      </c>
      <c r="J154" t="s">
        <v>382</v>
      </c>
      <c r="K154" s="33" t="s">
        <v>383</v>
      </c>
      <c r="L154" t="s">
        <v>384</v>
      </c>
      <c r="M154" t="s">
        <v>386</v>
      </c>
    </row>
    <row r="155" spans="2:13" x14ac:dyDescent="0.25">
      <c r="B155" t="s">
        <v>401</v>
      </c>
      <c r="C155" t="s">
        <v>399</v>
      </c>
      <c r="D155" s="33" t="s">
        <v>383</v>
      </c>
      <c r="E155" t="s">
        <v>400</v>
      </c>
      <c r="F155" t="s">
        <v>386</v>
      </c>
      <c r="G155" s="33" t="s">
        <v>9</v>
      </c>
      <c r="H155" s="33" t="s">
        <v>244</v>
      </c>
      <c r="I155" s="33" t="s">
        <v>385</v>
      </c>
      <c r="J155" t="s">
        <v>382</v>
      </c>
      <c r="K155" s="33" t="s">
        <v>383</v>
      </c>
      <c r="L155" t="s">
        <v>384</v>
      </c>
      <c r="M155" t="s">
        <v>386</v>
      </c>
    </row>
    <row r="156" spans="2:13" x14ac:dyDescent="0.25">
      <c r="B156" t="s">
        <v>404</v>
      </c>
      <c r="C156" t="s">
        <v>402</v>
      </c>
      <c r="D156" s="33" t="s">
        <v>383</v>
      </c>
      <c r="E156" t="s">
        <v>403</v>
      </c>
      <c r="F156" t="s">
        <v>386</v>
      </c>
      <c r="G156" s="33" t="s">
        <v>9</v>
      </c>
      <c r="H156" s="33" t="s">
        <v>244</v>
      </c>
      <c r="I156" s="33" t="s">
        <v>385</v>
      </c>
      <c r="J156" t="s">
        <v>382</v>
      </c>
      <c r="K156" s="33" t="s">
        <v>383</v>
      </c>
      <c r="L156" t="s">
        <v>384</v>
      </c>
      <c r="M156" t="s">
        <v>386</v>
      </c>
    </row>
    <row r="157" spans="2:13" x14ac:dyDescent="0.25">
      <c r="B157" t="s">
        <v>408</v>
      </c>
      <c r="C157" t="s">
        <v>405</v>
      </c>
      <c r="D157" s="33" t="s">
        <v>406</v>
      </c>
      <c r="E157" t="s">
        <v>407</v>
      </c>
      <c r="F157" t="s">
        <v>409</v>
      </c>
      <c r="G157" s="33" t="s">
        <v>5</v>
      </c>
      <c r="H157" s="33" t="s">
        <v>244</v>
      </c>
      <c r="I157" s="33" t="s">
        <v>408</v>
      </c>
      <c r="J157" t="s">
        <v>405</v>
      </c>
      <c r="K157" s="33" t="s">
        <v>406</v>
      </c>
      <c r="L157" t="s">
        <v>407</v>
      </c>
      <c r="M157" t="s">
        <v>409</v>
      </c>
    </row>
    <row r="158" spans="2:13" x14ac:dyDescent="0.25">
      <c r="B158" t="s">
        <v>412</v>
      </c>
      <c r="C158" t="s">
        <v>410</v>
      </c>
      <c r="D158" s="33" t="s">
        <v>406</v>
      </c>
      <c r="E158" t="s">
        <v>411</v>
      </c>
      <c r="F158" t="s">
        <v>409</v>
      </c>
      <c r="G158" s="33" t="s">
        <v>9</v>
      </c>
      <c r="H158" s="33" t="s">
        <v>244</v>
      </c>
      <c r="I158" s="33" t="s">
        <v>408</v>
      </c>
      <c r="J158" t="s">
        <v>405</v>
      </c>
      <c r="K158" s="33" t="s">
        <v>406</v>
      </c>
      <c r="L158" t="s">
        <v>407</v>
      </c>
      <c r="M158" t="s">
        <v>409</v>
      </c>
    </row>
    <row r="159" spans="2:13" x14ac:dyDescent="0.25">
      <c r="B159" t="s">
        <v>415</v>
      </c>
      <c r="C159" t="s">
        <v>413</v>
      </c>
      <c r="D159" s="33" t="s">
        <v>406</v>
      </c>
      <c r="E159" t="s">
        <v>414</v>
      </c>
      <c r="F159" t="s">
        <v>409</v>
      </c>
      <c r="G159" s="33" t="s">
        <v>9</v>
      </c>
      <c r="H159" s="33" t="s">
        <v>244</v>
      </c>
      <c r="I159" s="33" t="s">
        <v>408</v>
      </c>
      <c r="J159" t="s">
        <v>405</v>
      </c>
      <c r="K159" s="33" t="s">
        <v>406</v>
      </c>
      <c r="L159" t="s">
        <v>407</v>
      </c>
      <c r="M159" t="s">
        <v>409</v>
      </c>
    </row>
    <row r="160" spans="2:13" x14ac:dyDescent="0.25">
      <c r="B160" t="s">
        <v>418</v>
      </c>
      <c r="C160" t="s">
        <v>416</v>
      </c>
      <c r="D160" s="33" t="s">
        <v>406</v>
      </c>
      <c r="E160" t="s">
        <v>417</v>
      </c>
      <c r="F160" t="s">
        <v>409</v>
      </c>
      <c r="G160" s="33" t="s">
        <v>9</v>
      </c>
      <c r="H160" s="33" t="s">
        <v>244</v>
      </c>
      <c r="I160" s="33" t="s">
        <v>408</v>
      </c>
      <c r="J160" t="s">
        <v>405</v>
      </c>
      <c r="K160" s="33" t="s">
        <v>406</v>
      </c>
      <c r="L160" t="s">
        <v>407</v>
      </c>
      <c r="M160" t="s">
        <v>409</v>
      </c>
    </row>
    <row r="161" spans="2:13" x14ac:dyDescent="0.25">
      <c r="B161" t="s">
        <v>421</v>
      </c>
      <c r="C161" t="s">
        <v>419</v>
      </c>
      <c r="D161" s="33" t="s">
        <v>406</v>
      </c>
      <c r="E161" t="s">
        <v>420</v>
      </c>
      <c r="F161" t="s">
        <v>409</v>
      </c>
      <c r="G161" s="33" t="s">
        <v>9</v>
      </c>
      <c r="H161" s="33" t="s">
        <v>244</v>
      </c>
      <c r="I161" s="33" t="s">
        <v>408</v>
      </c>
      <c r="J161" t="s">
        <v>405</v>
      </c>
      <c r="K161" s="33" t="s">
        <v>406</v>
      </c>
      <c r="L161" t="s">
        <v>407</v>
      </c>
      <c r="M161" t="s">
        <v>409</v>
      </c>
    </row>
    <row r="162" spans="2:13" x14ac:dyDescent="0.25">
      <c r="B162" t="s">
        <v>424</v>
      </c>
      <c r="C162" t="s">
        <v>422</v>
      </c>
      <c r="D162" s="33" t="s">
        <v>406</v>
      </c>
      <c r="E162" t="s">
        <v>423</v>
      </c>
      <c r="F162" t="s">
        <v>409</v>
      </c>
      <c r="G162" s="33" t="s">
        <v>9</v>
      </c>
      <c r="H162" s="33" t="s">
        <v>244</v>
      </c>
      <c r="I162" s="33" t="s">
        <v>408</v>
      </c>
      <c r="J162" t="s">
        <v>405</v>
      </c>
      <c r="K162" s="33" t="s">
        <v>406</v>
      </c>
      <c r="L162" t="s">
        <v>407</v>
      </c>
      <c r="M162" t="s">
        <v>409</v>
      </c>
    </row>
    <row r="163" spans="2:13" x14ac:dyDescent="0.25">
      <c r="B163" t="s">
        <v>408</v>
      </c>
      <c r="C163" t="s">
        <v>425</v>
      </c>
      <c r="D163" s="33" t="s">
        <v>174</v>
      </c>
      <c r="E163" t="s">
        <v>426</v>
      </c>
      <c r="F163" t="s">
        <v>177</v>
      </c>
      <c r="G163" s="33" t="s">
        <v>5</v>
      </c>
      <c r="H163" s="33" t="s">
        <v>244</v>
      </c>
      <c r="I163" s="33" t="s">
        <v>408</v>
      </c>
      <c r="J163" t="s">
        <v>425</v>
      </c>
      <c r="K163" s="33" t="s">
        <v>174</v>
      </c>
      <c r="L163" t="s">
        <v>426</v>
      </c>
      <c r="M163" t="s">
        <v>177</v>
      </c>
    </row>
    <row r="164" spans="2:13" x14ac:dyDescent="0.25">
      <c r="B164" t="s">
        <v>183</v>
      </c>
      <c r="C164" t="s">
        <v>181</v>
      </c>
      <c r="D164" s="33" t="s">
        <v>174</v>
      </c>
      <c r="E164" t="s">
        <v>182</v>
      </c>
      <c r="F164" t="s">
        <v>177</v>
      </c>
      <c r="G164" s="33" t="s">
        <v>9</v>
      </c>
      <c r="H164" s="33" t="s">
        <v>244</v>
      </c>
      <c r="I164" s="33" t="s">
        <v>408</v>
      </c>
      <c r="J164" t="s">
        <v>425</v>
      </c>
      <c r="K164" s="33" t="s">
        <v>174</v>
      </c>
      <c r="L164" t="s">
        <v>426</v>
      </c>
      <c r="M164" t="s">
        <v>177</v>
      </c>
    </row>
    <row r="165" spans="2:13" x14ac:dyDescent="0.25">
      <c r="B165" t="s">
        <v>186</v>
      </c>
      <c r="C165" t="s">
        <v>184</v>
      </c>
      <c r="D165" s="33" t="s">
        <v>174</v>
      </c>
      <c r="E165" t="s">
        <v>185</v>
      </c>
      <c r="F165" t="s">
        <v>177</v>
      </c>
      <c r="G165" s="33" t="s">
        <v>9</v>
      </c>
      <c r="H165" s="33" t="s">
        <v>244</v>
      </c>
      <c r="I165" s="33" t="s">
        <v>408</v>
      </c>
      <c r="J165" t="s">
        <v>425</v>
      </c>
      <c r="K165" s="33" t="s">
        <v>174</v>
      </c>
      <c r="L165" t="s">
        <v>426</v>
      </c>
      <c r="M165" t="s">
        <v>177</v>
      </c>
    </row>
    <row r="166" spans="2:13" x14ac:dyDescent="0.25">
      <c r="B166" t="s">
        <v>189</v>
      </c>
      <c r="C166" t="s">
        <v>187</v>
      </c>
      <c r="D166" s="33" t="s">
        <v>174</v>
      </c>
      <c r="E166" t="s">
        <v>188</v>
      </c>
      <c r="F166" t="s">
        <v>177</v>
      </c>
      <c r="G166" s="33" t="s">
        <v>9</v>
      </c>
      <c r="H166" s="33" t="s">
        <v>244</v>
      </c>
      <c r="I166" s="33" t="s">
        <v>408</v>
      </c>
      <c r="J166" t="s">
        <v>425</v>
      </c>
      <c r="K166" s="33" t="s">
        <v>174</v>
      </c>
      <c r="L166" t="s">
        <v>426</v>
      </c>
      <c r="M166" t="s">
        <v>177</v>
      </c>
    </row>
    <row r="167" spans="2:13" x14ac:dyDescent="0.25">
      <c r="B167" t="s">
        <v>192</v>
      </c>
      <c r="C167" t="s">
        <v>190</v>
      </c>
      <c r="D167" s="33" t="s">
        <v>174</v>
      </c>
      <c r="E167" t="s">
        <v>191</v>
      </c>
      <c r="F167" t="s">
        <v>177</v>
      </c>
      <c r="G167" s="33" t="s">
        <v>9</v>
      </c>
      <c r="H167" s="33" t="s">
        <v>244</v>
      </c>
      <c r="I167" s="33" t="s">
        <v>408</v>
      </c>
      <c r="J167" t="s">
        <v>425</v>
      </c>
      <c r="K167" s="33" t="s">
        <v>174</v>
      </c>
      <c r="L167" t="s">
        <v>426</v>
      </c>
      <c r="M167" t="s">
        <v>177</v>
      </c>
    </row>
    <row r="168" spans="2:13" x14ac:dyDescent="0.25">
      <c r="B168" t="s">
        <v>195</v>
      </c>
      <c r="C168" t="s">
        <v>193</v>
      </c>
      <c r="D168" s="33" t="s">
        <v>174</v>
      </c>
      <c r="E168" t="s">
        <v>194</v>
      </c>
      <c r="F168" t="s">
        <v>177</v>
      </c>
      <c r="G168" s="33" t="s">
        <v>9</v>
      </c>
      <c r="H168" s="33" t="s">
        <v>244</v>
      </c>
      <c r="I168" s="33" t="s">
        <v>408</v>
      </c>
      <c r="J168" t="s">
        <v>425</v>
      </c>
      <c r="K168" s="33" t="s">
        <v>174</v>
      </c>
      <c r="L168" t="s">
        <v>426</v>
      </c>
      <c r="M168" t="s">
        <v>177</v>
      </c>
    </row>
    <row r="169" spans="2:13" x14ac:dyDescent="0.25">
      <c r="B169" t="s">
        <v>198</v>
      </c>
      <c r="C169" t="s">
        <v>196</v>
      </c>
      <c r="D169" s="33" t="s">
        <v>174</v>
      </c>
      <c r="E169" t="s">
        <v>197</v>
      </c>
      <c r="F169" t="s">
        <v>177</v>
      </c>
      <c r="G169" s="33" t="s">
        <v>9</v>
      </c>
      <c r="H169" s="33" t="s">
        <v>244</v>
      </c>
      <c r="I169" s="33" t="s">
        <v>408</v>
      </c>
      <c r="J169" t="s">
        <v>425</v>
      </c>
      <c r="K169" s="33" t="s">
        <v>174</v>
      </c>
      <c r="L169" t="s">
        <v>426</v>
      </c>
      <c r="M169" t="s">
        <v>177</v>
      </c>
    </row>
    <row r="170" spans="2:13" x14ac:dyDescent="0.25">
      <c r="B170" t="s">
        <v>408</v>
      </c>
      <c r="C170" t="s">
        <v>427</v>
      </c>
      <c r="D170" s="33" t="s">
        <v>428</v>
      </c>
      <c r="E170" t="s">
        <v>429</v>
      </c>
      <c r="F170" t="s">
        <v>430</v>
      </c>
      <c r="G170" s="33" t="s">
        <v>5</v>
      </c>
      <c r="H170" s="33" t="s">
        <v>244</v>
      </c>
      <c r="I170" s="33" t="s">
        <v>408</v>
      </c>
      <c r="J170" t="s">
        <v>427</v>
      </c>
      <c r="K170" s="33" t="s">
        <v>428</v>
      </c>
      <c r="L170" t="s">
        <v>429</v>
      </c>
      <c r="M170" t="s">
        <v>430</v>
      </c>
    </row>
    <row r="171" spans="2:13" x14ac:dyDescent="0.25">
      <c r="B171" t="s">
        <v>433</v>
      </c>
      <c r="C171" t="s">
        <v>431</v>
      </c>
      <c r="D171" s="33" t="s">
        <v>428</v>
      </c>
      <c r="E171" t="s">
        <v>432</v>
      </c>
      <c r="F171" t="s">
        <v>430</v>
      </c>
      <c r="G171" s="33" t="s">
        <v>9</v>
      </c>
      <c r="H171" s="33" t="s">
        <v>244</v>
      </c>
      <c r="I171" s="33" t="s">
        <v>408</v>
      </c>
      <c r="J171" t="s">
        <v>427</v>
      </c>
      <c r="K171" s="33" t="s">
        <v>428</v>
      </c>
      <c r="L171" t="s">
        <v>429</v>
      </c>
      <c r="M171" t="s">
        <v>430</v>
      </c>
    </row>
    <row r="172" spans="2:13" x14ac:dyDescent="0.25">
      <c r="B172" t="s">
        <v>436</v>
      </c>
      <c r="C172" t="s">
        <v>434</v>
      </c>
      <c r="D172" s="33" t="s">
        <v>428</v>
      </c>
      <c r="E172" t="s">
        <v>435</v>
      </c>
      <c r="F172" t="s">
        <v>430</v>
      </c>
      <c r="G172" s="33" t="s">
        <v>9</v>
      </c>
      <c r="H172" s="33" t="s">
        <v>244</v>
      </c>
      <c r="I172" s="33" t="s">
        <v>408</v>
      </c>
      <c r="J172" t="s">
        <v>427</v>
      </c>
      <c r="K172" s="33" t="s">
        <v>428</v>
      </c>
      <c r="L172" t="s">
        <v>429</v>
      </c>
      <c r="M172" t="s">
        <v>430</v>
      </c>
    </row>
    <row r="173" spans="2:13" x14ac:dyDescent="0.25">
      <c r="B173" t="s">
        <v>439</v>
      </c>
      <c r="C173" t="s">
        <v>437</v>
      </c>
      <c r="D173" s="33" t="s">
        <v>428</v>
      </c>
      <c r="E173" t="s">
        <v>438</v>
      </c>
      <c r="F173" t="s">
        <v>430</v>
      </c>
      <c r="G173" s="33" t="s">
        <v>9</v>
      </c>
      <c r="H173" s="33" t="s">
        <v>244</v>
      </c>
      <c r="I173" s="33" t="s">
        <v>408</v>
      </c>
      <c r="J173" t="s">
        <v>427</v>
      </c>
      <c r="K173" s="33" t="s">
        <v>428</v>
      </c>
      <c r="L173" t="s">
        <v>429</v>
      </c>
      <c r="M173" t="s">
        <v>430</v>
      </c>
    </row>
    <row r="174" spans="2:13" x14ac:dyDescent="0.25">
      <c r="B174" t="s">
        <v>442</v>
      </c>
      <c r="C174" t="s">
        <v>440</v>
      </c>
      <c r="D174" s="33" t="s">
        <v>428</v>
      </c>
      <c r="E174" t="s">
        <v>441</v>
      </c>
      <c r="F174" t="s">
        <v>430</v>
      </c>
      <c r="G174" s="33" t="s">
        <v>9</v>
      </c>
      <c r="H174" s="33" t="s">
        <v>244</v>
      </c>
      <c r="I174" s="33" t="s">
        <v>408</v>
      </c>
      <c r="J174" t="s">
        <v>427</v>
      </c>
      <c r="K174" s="33" t="s">
        <v>428</v>
      </c>
      <c r="L174" t="s">
        <v>429</v>
      </c>
      <c r="M174" t="s">
        <v>430</v>
      </c>
    </row>
    <row r="175" spans="2:13" x14ac:dyDescent="0.25">
      <c r="B175" t="s">
        <v>408</v>
      </c>
      <c r="C175" t="s">
        <v>443</v>
      </c>
      <c r="D175" s="33" t="s">
        <v>216</v>
      </c>
      <c r="E175" t="s">
        <v>444</v>
      </c>
      <c r="F175" t="s">
        <v>218</v>
      </c>
      <c r="G175" s="33" t="s">
        <v>5</v>
      </c>
      <c r="H175" s="33" t="s">
        <v>244</v>
      </c>
      <c r="I175" s="33" t="s">
        <v>408</v>
      </c>
      <c r="J175" t="s">
        <v>443</v>
      </c>
      <c r="K175" s="33" t="s">
        <v>216</v>
      </c>
      <c r="L175" t="s">
        <v>444</v>
      </c>
      <c r="M175" t="s">
        <v>218</v>
      </c>
    </row>
    <row r="176" spans="2:13" x14ac:dyDescent="0.25">
      <c r="B176" t="s">
        <v>183</v>
      </c>
      <c r="C176" t="s">
        <v>221</v>
      </c>
      <c r="D176" s="33" t="s">
        <v>216</v>
      </c>
      <c r="E176" t="s">
        <v>222</v>
      </c>
      <c r="F176" t="s">
        <v>218</v>
      </c>
      <c r="G176" s="33" t="s">
        <v>9</v>
      </c>
      <c r="H176" s="33" t="s">
        <v>244</v>
      </c>
      <c r="I176" s="33" t="s">
        <v>408</v>
      </c>
      <c r="J176" t="s">
        <v>443</v>
      </c>
      <c r="K176" s="33" t="s">
        <v>216</v>
      </c>
      <c r="L176" t="s">
        <v>444</v>
      </c>
      <c r="M176" t="s">
        <v>218</v>
      </c>
    </row>
    <row r="177" spans="2:13" x14ac:dyDescent="0.25">
      <c r="B177" t="s">
        <v>186</v>
      </c>
      <c r="C177" t="s">
        <v>223</v>
      </c>
      <c r="D177" s="33" t="s">
        <v>216</v>
      </c>
      <c r="E177" t="s">
        <v>224</v>
      </c>
      <c r="F177" t="s">
        <v>218</v>
      </c>
      <c r="G177" s="33" t="s">
        <v>9</v>
      </c>
      <c r="H177" s="33" t="s">
        <v>244</v>
      </c>
      <c r="I177" s="33" t="s">
        <v>408</v>
      </c>
      <c r="J177" t="s">
        <v>443</v>
      </c>
      <c r="K177" s="33" t="s">
        <v>216</v>
      </c>
      <c r="L177" t="s">
        <v>444</v>
      </c>
      <c r="M177" t="s">
        <v>218</v>
      </c>
    </row>
    <row r="178" spans="2:13" x14ac:dyDescent="0.25">
      <c r="B178" t="s">
        <v>189</v>
      </c>
      <c r="C178" t="s">
        <v>225</v>
      </c>
      <c r="D178" s="33" t="s">
        <v>216</v>
      </c>
      <c r="E178" t="s">
        <v>226</v>
      </c>
      <c r="F178" t="s">
        <v>218</v>
      </c>
      <c r="G178" s="33" t="s">
        <v>9</v>
      </c>
      <c r="H178" s="33" t="s">
        <v>244</v>
      </c>
      <c r="I178" s="33" t="s">
        <v>408</v>
      </c>
      <c r="J178" t="s">
        <v>443</v>
      </c>
      <c r="K178" s="33" t="s">
        <v>216</v>
      </c>
      <c r="L178" t="s">
        <v>444</v>
      </c>
      <c r="M178" t="s">
        <v>218</v>
      </c>
    </row>
    <row r="179" spans="2:13" x14ac:dyDescent="0.25">
      <c r="B179" t="s">
        <v>192</v>
      </c>
      <c r="C179" t="s">
        <v>227</v>
      </c>
      <c r="D179" s="33" t="s">
        <v>216</v>
      </c>
      <c r="E179" t="s">
        <v>228</v>
      </c>
      <c r="F179" t="s">
        <v>218</v>
      </c>
      <c r="G179" s="33" t="s">
        <v>9</v>
      </c>
      <c r="H179" s="33" t="s">
        <v>244</v>
      </c>
      <c r="I179" s="33" t="s">
        <v>408</v>
      </c>
      <c r="J179" t="s">
        <v>443</v>
      </c>
      <c r="K179" s="33" t="s">
        <v>216</v>
      </c>
      <c r="L179" t="s">
        <v>444</v>
      </c>
      <c r="M179" t="s">
        <v>218</v>
      </c>
    </row>
    <row r="180" spans="2:13" x14ac:dyDescent="0.25">
      <c r="B180" t="s">
        <v>195</v>
      </c>
      <c r="C180" t="s">
        <v>229</v>
      </c>
      <c r="D180" s="33" t="s">
        <v>216</v>
      </c>
      <c r="E180" t="s">
        <v>230</v>
      </c>
      <c r="F180" t="s">
        <v>218</v>
      </c>
      <c r="G180" s="33" t="s">
        <v>9</v>
      </c>
      <c r="H180" s="33" t="s">
        <v>244</v>
      </c>
      <c r="I180" s="33" t="s">
        <v>408</v>
      </c>
      <c r="J180" t="s">
        <v>443</v>
      </c>
      <c r="K180" s="33" t="s">
        <v>216</v>
      </c>
      <c r="L180" t="s">
        <v>444</v>
      </c>
      <c r="M180" t="s">
        <v>218</v>
      </c>
    </row>
    <row r="181" spans="2:13" x14ac:dyDescent="0.25">
      <c r="B181" t="s">
        <v>198</v>
      </c>
      <c r="C181" t="s">
        <v>231</v>
      </c>
      <c r="D181" s="33" t="s">
        <v>216</v>
      </c>
      <c r="E181" t="s">
        <v>232</v>
      </c>
      <c r="F181" t="s">
        <v>218</v>
      </c>
      <c r="G181" s="33" t="s">
        <v>9</v>
      </c>
      <c r="H181" s="33" t="s">
        <v>244</v>
      </c>
      <c r="I181" s="33" t="s">
        <v>408</v>
      </c>
      <c r="J181" t="s">
        <v>443</v>
      </c>
      <c r="K181" s="33" t="s">
        <v>216</v>
      </c>
      <c r="L181" t="s">
        <v>444</v>
      </c>
      <c r="M181" t="s">
        <v>218</v>
      </c>
    </row>
    <row r="182" spans="2:13" x14ac:dyDescent="0.25">
      <c r="B182" t="s">
        <v>235</v>
      </c>
      <c r="C182" t="s">
        <v>233</v>
      </c>
      <c r="D182" s="33" t="s">
        <v>216</v>
      </c>
      <c r="E182" t="s">
        <v>234</v>
      </c>
      <c r="F182" t="s">
        <v>218</v>
      </c>
      <c r="G182" s="33" t="s">
        <v>9</v>
      </c>
      <c r="H182" s="33" t="s">
        <v>244</v>
      </c>
      <c r="I182" s="33" t="s">
        <v>408</v>
      </c>
      <c r="J182" t="s">
        <v>443</v>
      </c>
      <c r="K182" s="33" t="s">
        <v>216</v>
      </c>
      <c r="L182" t="s">
        <v>444</v>
      </c>
      <c r="M182" t="s">
        <v>218</v>
      </c>
    </row>
    <row r="183" spans="2:13" x14ac:dyDescent="0.25">
      <c r="B183" t="s">
        <v>238</v>
      </c>
      <c r="C183" t="s">
        <v>236</v>
      </c>
      <c r="D183" s="33" t="s">
        <v>216</v>
      </c>
      <c r="E183" t="s">
        <v>237</v>
      </c>
      <c r="F183" t="s">
        <v>218</v>
      </c>
      <c r="G183" s="33" t="s">
        <v>9</v>
      </c>
      <c r="H183" s="33" t="s">
        <v>244</v>
      </c>
      <c r="I183" s="33" t="s">
        <v>408</v>
      </c>
      <c r="J183" t="s">
        <v>443</v>
      </c>
      <c r="K183" s="33" t="s">
        <v>216</v>
      </c>
      <c r="L183" t="s">
        <v>444</v>
      </c>
      <c r="M183" t="s">
        <v>218</v>
      </c>
    </row>
    <row r="184" spans="2:13" x14ac:dyDescent="0.25">
      <c r="B184" t="s">
        <v>448</v>
      </c>
      <c r="C184" t="s">
        <v>445</v>
      </c>
      <c r="D184" s="33" t="s">
        <v>446</v>
      </c>
      <c r="E184" t="s">
        <v>447</v>
      </c>
      <c r="F184" t="s">
        <v>449</v>
      </c>
      <c r="G184" s="33" t="s">
        <v>5</v>
      </c>
      <c r="H184" s="33" t="s">
        <v>244</v>
      </c>
      <c r="I184" s="33" t="s">
        <v>448</v>
      </c>
      <c r="J184" t="s">
        <v>445</v>
      </c>
      <c r="K184" s="33" t="s">
        <v>446</v>
      </c>
      <c r="L184" t="s">
        <v>447</v>
      </c>
      <c r="M184" t="s">
        <v>449</v>
      </c>
    </row>
    <row r="185" spans="2:13" x14ac:dyDescent="0.25">
      <c r="B185" t="s">
        <v>452</v>
      </c>
      <c r="C185" t="s">
        <v>450</v>
      </c>
      <c r="D185" s="33" t="s">
        <v>446</v>
      </c>
      <c r="E185" t="s">
        <v>451</v>
      </c>
      <c r="F185" t="s">
        <v>449</v>
      </c>
      <c r="G185" s="33" t="s">
        <v>9</v>
      </c>
      <c r="H185" s="33" t="s">
        <v>244</v>
      </c>
      <c r="I185" s="33" t="s">
        <v>448</v>
      </c>
      <c r="J185" t="s">
        <v>445</v>
      </c>
      <c r="K185" s="33" t="s">
        <v>446</v>
      </c>
      <c r="L185" t="s">
        <v>447</v>
      </c>
      <c r="M185" t="s">
        <v>449</v>
      </c>
    </row>
    <row r="186" spans="2:13" x14ac:dyDescent="0.25">
      <c r="B186" t="s">
        <v>60</v>
      </c>
      <c r="C186" t="s">
        <v>60</v>
      </c>
      <c r="D186" s="33" t="s">
        <v>61</v>
      </c>
      <c r="E186" t="s">
        <v>62</v>
      </c>
      <c r="F186" t="s">
        <v>449</v>
      </c>
      <c r="G186" s="33" t="s">
        <v>9</v>
      </c>
      <c r="H186" s="33" t="s">
        <v>244</v>
      </c>
      <c r="I186" s="33" t="s">
        <v>448</v>
      </c>
      <c r="J186" t="s">
        <v>445</v>
      </c>
      <c r="K186" s="33" t="s">
        <v>446</v>
      </c>
      <c r="L186" t="s">
        <v>447</v>
      </c>
      <c r="M186" t="s">
        <v>449</v>
      </c>
    </row>
    <row r="187" spans="2:13" x14ac:dyDescent="0.25">
      <c r="B187" t="s">
        <v>455</v>
      </c>
      <c r="C187" t="s">
        <v>453</v>
      </c>
      <c r="D187" s="33" t="s">
        <v>353</v>
      </c>
      <c r="E187" t="s">
        <v>454</v>
      </c>
      <c r="F187" t="s">
        <v>356</v>
      </c>
      <c r="G187" s="33" t="s">
        <v>5</v>
      </c>
      <c r="H187" s="33" t="s">
        <v>455</v>
      </c>
      <c r="I187" s="33" t="s">
        <v>455</v>
      </c>
      <c r="J187" t="s">
        <v>453</v>
      </c>
      <c r="K187" s="33" t="s">
        <v>353</v>
      </c>
      <c r="L187" t="s">
        <v>454</v>
      </c>
      <c r="M187" t="s">
        <v>356</v>
      </c>
    </row>
    <row r="188" spans="2:13" x14ac:dyDescent="0.25">
      <c r="B188" t="s">
        <v>458</v>
      </c>
      <c r="C188" t="s">
        <v>456</v>
      </c>
      <c r="D188" s="33" t="s">
        <v>353</v>
      </c>
      <c r="E188" t="s">
        <v>457</v>
      </c>
      <c r="F188" t="s">
        <v>356</v>
      </c>
      <c r="G188" s="33" t="s">
        <v>9</v>
      </c>
      <c r="H188" s="33" t="s">
        <v>455</v>
      </c>
      <c r="I188" s="33" t="s">
        <v>455</v>
      </c>
      <c r="J188" t="s">
        <v>453</v>
      </c>
      <c r="K188" s="33" t="s">
        <v>353</v>
      </c>
      <c r="L188" t="s">
        <v>454</v>
      </c>
      <c r="M188" t="s">
        <v>356</v>
      </c>
    </row>
    <row r="189" spans="2:13" x14ac:dyDescent="0.25">
      <c r="B189" t="s">
        <v>461</v>
      </c>
      <c r="C189" t="s">
        <v>459</v>
      </c>
      <c r="D189" s="33" t="s">
        <v>353</v>
      </c>
      <c r="E189" t="s">
        <v>460</v>
      </c>
      <c r="F189" t="s">
        <v>356</v>
      </c>
      <c r="G189" s="33" t="s">
        <v>9</v>
      </c>
      <c r="H189" s="33" t="s">
        <v>455</v>
      </c>
      <c r="I189" s="33" t="s">
        <v>455</v>
      </c>
      <c r="J189" t="s">
        <v>453</v>
      </c>
      <c r="K189" s="33" t="s">
        <v>353</v>
      </c>
      <c r="L189" t="s">
        <v>454</v>
      </c>
      <c r="M189" t="s">
        <v>356</v>
      </c>
    </row>
    <row r="190" spans="2:13" x14ac:dyDescent="0.25">
      <c r="B190" t="s">
        <v>464</v>
      </c>
      <c r="C190" t="s">
        <v>462</v>
      </c>
      <c r="D190" s="33" t="s">
        <v>353</v>
      </c>
      <c r="E190" t="s">
        <v>463</v>
      </c>
      <c r="F190" t="s">
        <v>356</v>
      </c>
      <c r="G190" s="33" t="s">
        <v>9</v>
      </c>
      <c r="H190" s="33" t="s">
        <v>455</v>
      </c>
      <c r="I190" s="33" t="s">
        <v>455</v>
      </c>
      <c r="J190" t="s">
        <v>453</v>
      </c>
      <c r="K190" s="33" t="s">
        <v>353</v>
      </c>
      <c r="L190" t="s">
        <v>454</v>
      </c>
      <c r="M190" t="s">
        <v>356</v>
      </c>
    </row>
    <row r="191" spans="2:13" x14ac:dyDescent="0.25">
      <c r="B191" t="s">
        <v>467</v>
      </c>
      <c r="C191" t="s">
        <v>465</v>
      </c>
      <c r="D191" s="33" t="s">
        <v>353</v>
      </c>
      <c r="E191" t="s">
        <v>466</v>
      </c>
      <c r="F191" t="s">
        <v>356</v>
      </c>
      <c r="G191" s="33" t="s">
        <v>9</v>
      </c>
      <c r="H191" s="33" t="s">
        <v>455</v>
      </c>
      <c r="I191" s="33" t="s">
        <v>455</v>
      </c>
      <c r="J191" t="s">
        <v>453</v>
      </c>
      <c r="K191" s="33" t="s">
        <v>353</v>
      </c>
      <c r="L191" t="s">
        <v>454</v>
      </c>
      <c r="M191" t="s">
        <v>356</v>
      </c>
    </row>
    <row r="192" spans="2:13" x14ac:dyDescent="0.25">
      <c r="B192" t="s">
        <v>470</v>
      </c>
      <c r="C192" t="s">
        <v>468</v>
      </c>
      <c r="D192" s="33" t="s">
        <v>353</v>
      </c>
      <c r="E192" t="s">
        <v>469</v>
      </c>
      <c r="F192" t="s">
        <v>356</v>
      </c>
      <c r="G192" s="33" t="s">
        <v>9</v>
      </c>
      <c r="H192" s="33" t="s">
        <v>455</v>
      </c>
      <c r="I192" s="33" t="s">
        <v>455</v>
      </c>
      <c r="J192" t="s">
        <v>453</v>
      </c>
      <c r="K192" s="33" t="s">
        <v>353</v>
      </c>
      <c r="L192" t="s">
        <v>454</v>
      </c>
      <c r="M192" t="s">
        <v>356</v>
      </c>
    </row>
    <row r="193" spans="2:13" x14ac:dyDescent="0.25">
      <c r="B193" t="s">
        <v>96</v>
      </c>
      <c r="C193" t="s">
        <v>471</v>
      </c>
      <c r="D193" s="33" t="s">
        <v>353</v>
      </c>
      <c r="E193" t="s">
        <v>472</v>
      </c>
      <c r="F193" t="s">
        <v>356</v>
      </c>
      <c r="G193" s="33" t="s">
        <v>9</v>
      </c>
      <c r="H193" s="33" t="s">
        <v>455</v>
      </c>
      <c r="I193" s="33" t="s">
        <v>455</v>
      </c>
      <c r="J193" t="s">
        <v>453</v>
      </c>
      <c r="K193" s="33" t="s">
        <v>353</v>
      </c>
      <c r="L193" t="s">
        <v>454</v>
      </c>
      <c r="M193" t="s">
        <v>356</v>
      </c>
    </row>
    <row r="194" spans="2:13" x14ac:dyDescent="0.25">
      <c r="B194" t="s">
        <v>475</v>
      </c>
      <c r="C194" t="s">
        <v>473</v>
      </c>
      <c r="D194" s="33" t="s">
        <v>353</v>
      </c>
      <c r="E194" t="s">
        <v>474</v>
      </c>
      <c r="F194" t="s">
        <v>356</v>
      </c>
      <c r="G194" s="33" t="s">
        <v>9</v>
      </c>
      <c r="H194" s="33" t="s">
        <v>455</v>
      </c>
      <c r="I194" s="33" t="s">
        <v>455</v>
      </c>
      <c r="J194" t="s">
        <v>453</v>
      </c>
      <c r="K194" s="33" t="s">
        <v>353</v>
      </c>
      <c r="L194" t="s">
        <v>454</v>
      </c>
      <c r="M194" t="s">
        <v>356</v>
      </c>
    </row>
    <row r="195" spans="2:13" x14ac:dyDescent="0.25">
      <c r="B195" t="s">
        <v>478</v>
      </c>
      <c r="C195" t="s">
        <v>476</v>
      </c>
      <c r="D195" s="33" t="s">
        <v>29</v>
      </c>
      <c r="E195" t="s">
        <v>477</v>
      </c>
      <c r="F195" t="s">
        <v>32</v>
      </c>
      <c r="G195" s="33" t="s">
        <v>5</v>
      </c>
      <c r="H195" s="33" t="s">
        <v>455</v>
      </c>
      <c r="I195" s="33" t="s">
        <v>478</v>
      </c>
      <c r="J195" t="s">
        <v>476</v>
      </c>
      <c r="K195" s="33" t="s">
        <v>29</v>
      </c>
      <c r="L195" t="s">
        <v>477</v>
      </c>
      <c r="M195" t="s">
        <v>32</v>
      </c>
    </row>
    <row r="196" spans="2:13" x14ac:dyDescent="0.25">
      <c r="B196" t="s">
        <v>35</v>
      </c>
      <c r="C196" t="s">
        <v>33</v>
      </c>
      <c r="D196" s="33" t="s">
        <v>29</v>
      </c>
      <c r="E196" t="s">
        <v>34</v>
      </c>
      <c r="F196" t="s">
        <v>32</v>
      </c>
      <c r="G196" s="33" t="s">
        <v>9</v>
      </c>
      <c r="H196" s="33" t="s">
        <v>455</v>
      </c>
      <c r="I196" s="33" t="s">
        <v>478</v>
      </c>
      <c r="J196" t="s">
        <v>476</v>
      </c>
      <c r="K196" s="33" t="s">
        <v>29</v>
      </c>
      <c r="L196" t="s">
        <v>477</v>
      </c>
      <c r="M196" t="s">
        <v>32</v>
      </c>
    </row>
    <row r="197" spans="2:13" x14ac:dyDescent="0.25">
      <c r="B197" t="s">
        <v>38</v>
      </c>
      <c r="C197" t="s">
        <v>36</v>
      </c>
      <c r="D197" s="33" t="s">
        <v>29</v>
      </c>
      <c r="E197" t="s">
        <v>37</v>
      </c>
      <c r="F197" t="s">
        <v>32</v>
      </c>
      <c r="G197" s="33" t="s">
        <v>9</v>
      </c>
      <c r="H197" s="33" t="s">
        <v>455</v>
      </c>
      <c r="I197" s="33" t="s">
        <v>478</v>
      </c>
      <c r="J197" t="s">
        <v>476</v>
      </c>
      <c r="K197" s="33" t="s">
        <v>29</v>
      </c>
      <c r="L197" t="s">
        <v>477</v>
      </c>
      <c r="M197" t="s">
        <v>32</v>
      </c>
    </row>
    <row r="198" spans="2:13" x14ac:dyDescent="0.25">
      <c r="B198" t="s">
        <v>41</v>
      </c>
      <c r="C198" t="s">
        <v>39</v>
      </c>
      <c r="D198" s="33" t="s">
        <v>29</v>
      </c>
      <c r="E198" t="s">
        <v>40</v>
      </c>
      <c r="F198" t="s">
        <v>32</v>
      </c>
      <c r="G198" s="33" t="s">
        <v>9</v>
      </c>
      <c r="H198" s="33" t="s">
        <v>455</v>
      </c>
      <c r="I198" s="33" t="s">
        <v>478</v>
      </c>
      <c r="J198" t="s">
        <v>476</v>
      </c>
      <c r="K198" s="33" t="s">
        <v>29</v>
      </c>
      <c r="L198" t="s">
        <v>477</v>
      </c>
      <c r="M198" t="s">
        <v>32</v>
      </c>
    </row>
    <row r="199" spans="2:13" x14ac:dyDescent="0.25">
      <c r="B199" t="s">
        <v>44</v>
      </c>
      <c r="C199" t="s">
        <v>42</v>
      </c>
      <c r="D199" s="33" t="s">
        <v>29</v>
      </c>
      <c r="E199" t="s">
        <v>43</v>
      </c>
      <c r="F199" t="s">
        <v>32</v>
      </c>
      <c r="G199" s="33" t="s">
        <v>9</v>
      </c>
      <c r="H199" s="33" t="s">
        <v>455</v>
      </c>
      <c r="I199" s="33" t="s">
        <v>478</v>
      </c>
      <c r="J199" t="s">
        <v>476</v>
      </c>
      <c r="K199" s="33" t="s">
        <v>29</v>
      </c>
      <c r="L199" t="s">
        <v>477</v>
      </c>
      <c r="M199" t="s">
        <v>32</v>
      </c>
    </row>
    <row r="200" spans="2:13" x14ac:dyDescent="0.25">
      <c r="B200" t="s">
        <v>47</v>
      </c>
      <c r="C200" t="s">
        <v>45</v>
      </c>
      <c r="D200" s="33" t="s">
        <v>29</v>
      </c>
      <c r="E200" t="s">
        <v>46</v>
      </c>
      <c r="F200" t="s">
        <v>32</v>
      </c>
      <c r="G200" s="33" t="s">
        <v>9</v>
      </c>
      <c r="H200" s="33" t="s">
        <v>455</v>
      </c>
      <c r="I200" s="33" t="s">
        <v>478</v>
      </c>
      <c r="J200" t="s">
        <v>476</v>
      </c>
      <c r="K200" s="33" t="s">
        <v>29</v>
      </c>
      <c r="L200" t="s">
        <v>477</v>
      </c>
      <c r="M200" t="s">
        <v>32</v>
      </c>
    </row>
    <row r="201" spans="2:13" x14ac:dyDescent="0.25">
      <c r="B201" t="s">
        <v>50</v>
      </c>
      <c r="C201" t="s">
        <v>48</v>
      </c>
      <c r="D201" s="33" t="s">
        <v>29</v>
      </c>
      <c r="E201" t="s">
        <v>49</v>
      </c>
      <c r="F201" t="s">
        <v>32</v>
      </c>
      <c r="G201" s="33" t="s">
        <v>9</v>
      </c>
      <c r="H201" s="33" t="s">
        <v>455</v>
      </c>
      <c r="I201" s="33" t="s">
        <v>478</v>
      </c>
      <c r="J201" t="s">
        <v>476</v>
      </c>
      <c r="K201" s="33" t="s">
        <v>29</v>
      </c>
      <c r="L201" t="s">
        <v>477</v>
      </c>
      <c r="M201" t="s">
        <v>32</v>
      </c>
    </row>
    <row r="202" spans="2:13" x14ac:dyDescent="0.25">
      <c r="B202" t="s">
        <v>53</v>
      </c>
      <c r="C202" t="s">
        <v>51</v>
      </c>
      <c r="D202" s="33" t="s">
        <v>29</v>
      </c>
      <c r="E202" t="s">
        <v>52</v>
      </c>
      <c r="F202" t="s">
        <v>32</v>
      </c>
      <c r="G202" s="33" t="s">
        <v>9</v>
      </c>
      <c r="H202" s="33" t="s">
        <v>455</v>
      </c>
      <c r="I202" s="33" t="s">
        <v>478</v>
      </c>
      <c r="J202" t="s">
        <v>476</v>
      </c>
      <c r="K202" s="33" t="s">
        <v>29</v>
      </c>
      <c r="L202" t="s">
        <v>477</v>
      </c>
      <c r="M202" t="s">
        <v>32</v>
      </c>
    </row>
    <row r="203" spans="2:13" x14ac:dyDescent="0.25">
      <c r="B203" t="s">
        <v>56</v>
      </c>
      <c r="C203" t="s">
        <v>54</v>
      </c>
      <c r="D203" s="33" t="s">
        <v>29</v>
      </c>
      <c r="E203" t="s">
        <v>55</v>
      </c>
      <c r="F203" t="s">
        <v>32</v>
      </c>
      <c r="G203" s="33" t="s">
        <v>9</v>
      </c>
      <c r="H203" s="33" t="s">
        <v>455</v>
      </c>
      <c r="I203" s="33" t="s">
        <v>478</v>
      </c>
      <c r="J203" t="s">
        <v>476</v>
      </c>
      <c r="K203" s="33" t="s">
        <v>29</v>
      </c>
      <c r="L203" t="s">
        <v>477</v>
      </c>
      <c r="M203" t="s">
        <v>32</v>
      </c>
    </row>
    <row r="204" spans="2:13" x14ac:dyDescent="0.25">
      <c r="B204" t="s">
        <v>59</v>
      </c>
      <c r="C204" t="s">
        <v>57</v>
      </c>
      <c r="D204" s="33" t="s">
        <v>29</v>
      </c>
      <c r="E204" t="s">
        <v>58</v>
      </c>
      <c r="F204" t="s">
        <v>32</v>
      </c>
      <c r="G204" s="33" t="s">
        <v>9</v>
      </c>
      <c r="H204" s="33" t="s">
        <v>455</v>
      </c>
      <c r="I204" s="33" t="s">
        <v>478</v>
      </c>
      <c r="J204" t="s">
        <v>476</v>
      </c>
      <c r="K204" s="33" t="s">
        <v>29</v>
      </c>
      <c r="L204" t="s">
        <v>477</v>
      </c>
      <c r="M204" t="s">
        <v>32</v>
      </c>
    </row>
    <row r="205" spans="2:13" x14ac:dyDescent="0.25">
      <c r="B205" t="s">
        <v>60</v>
      </c>
      <c r="C205" t="s">
        <v>60</v>
      </c>
      <c r="D205" s="33" t="s">
        <v>61</v>
      </c>
      <c r="E205" t="s">
        <v>62</v>
      </c>
      <c r="F205" t="s">
        <v>32</v>
      </c>
      <c r="G205" s="33" t="s">
        <v>9</v>
      </c>
      <c r="H205" s="33" t="s">
        <v>455</v>
      </c>
      <c r="I205" s="33" t="s">
        <v>478</v>
      </c>
      <c r="J205" t="s">
        <v>476</v>
      </c>
      <c r="K205" s="33" t="s">
        <v>29</v>
      </c>
      <c r="L205" t="s">
        <v>477</v>
      </c>
      <c r="M205" t="s">
        <v>32</v>
      </c>
    </row>
    <row r="206" spans="2:13" x14ac:dyDescent="0.25">
      <c r="B206" t="s">
        <v>455</v>
      </c>
      <c r="C206" t="s">
        <v>479</v>
      </c>
      <c r="D206" s="33" t="s">
        <v>480</v>
      </c>
      <c r="E206" t="s">
        <v>481</v>
      </c>
      <c r="F206" t="s">
        <v>482</v>
      </c>
      <c r="G206" s="33" t="s">
        <v>5</v>
      </c>
      <c r="H206" s="33" t="s">
        <v>455</v>
      </c>
      <c r="I206" s="33" t="s">
        <v>455</v>
      </c>
      <c r="J206" t="s">
        <v>479</v>
      </c>
      <c r="K206" s="33" t="s">
        <v>480</v>
      </c>
      <c r="L206" t="s">
        <v>481</v>
      </c>
      <c r="M206" t="s">
        <v>482</v>
      </c>
    </row>
    <row r="207" spans="2:13" x14ac:dyDescent="0.25">
      <c r="B207" t="s">
        <v>172</v>
      </c>
      <c r="C207" t="s">
        <v>483</v>
      </c>
      <c r="D207" s="33" t="s">
        <v>480</v>
      </c>
      <c r="E207" t="s">
        <v>484</v>
      </c>
      <c r="F207" t="s">
        <v>482</v>
      </c>
      <c r="G207" s="33" t="s">
        <v>9</v>
      </c>
      <c r="H207" s="33" t="s">
        <v>455</v>
      </c>
      <c r="I207" s="33" t="s">
        <v>455</v>
      </c>
      <c r="J207" t="s">
        <v>479</v>
      </c>
      <c r="K207" s="33" t="s">
        <v>480</v>
      </c>
      <c r="L207" t="s">
        <v>481</v>
      </c>
      <c r="M207" t="s">
        <v>482</v>
      </c>
    </row>
    <row r="208" spans="2:13" x14ac:dyDescent="0.25">
      <c r="B208" t="s">
        <v>487</v>
      </c>
      <c r="C208" t="s">
        <v>485</v>
      </c>
      <c r="D208" s="33" t="s">
        <v>480</v>
      </c>
      <c r="E208" t="s">
        <v>486</v>
      </c>
      <c r="F208" t="s">
        <v>482</v>
      </c>
      <c r="G208" s="33" t="s">
        <v>9</v>
      </c>
      <c r="H208" s="33" t="s">
        <v>455</v>
      </c>
      <c r="I208" s="33" t="s">
        <v>455</v>
      </c>
      <c r="J208" t="s">
        <v>479</v>
      </c>
      <c r="K208" s="33" t="s">
        <v>480</v>
      </c>
      <c r="L208" t="s">
        <v>481</v>
      </c>
      <c r="M208" t="s">
        <v>482</v>
      </c>
    </row>
    <row r="209" spans="2:13" x14ac:dyDescent="0.25">
      <c r="B209" t="s">
        <v>490</v>
      </c>
      <c r="C209" t="s">
        <v>488</v>
      </c>
      <c r="D209" s="33" t="s">
        <v>480</v>
      </c>
      <c r="E209" t="s">
        <v>489</v>
      </c>
      <c r="F209" t="s">
        <v>482</v>
      </c>
      <c r="G209" s="33" t="s">
        <v>9</v>
      </c>
      <c r="H209" s="33" t="s">
        <v>455</v>
      </c>
      <c r="I209" s="33" t="s">
        <v>455</v>
      </c>
      <c r="J209" t="s">
        <v>479</v>
      </c>
      <c r="K209" s="33" t="s">
        <v>480</v>
      </c>
      <c r="L209" t="s">
        <v>481</v>
      </c>
      <c r="M209" t="s">
        <v>482</v>
      </c>
    </row>
    <row r="210" spans="2:13" x14ac:dyDescent="0.25">
      <c r="B210" t="s">
        <v>455</v>
      </c>
      <c r="C210" t="s">
        <v>491</v>
      </c>
      <c r="D210" s="33" t="s">
        <v>64</v>
      </c>
      <c r="E210" t="s">
        <v>492</v>
      </c>
      <c r="F210" t="s">
        <v>66</v>
      </c>
      <c r="G210" s="33" t="s">
        <v>5</v>
      </c>
      <c r="H210" s="33" t="s">
        <v>455</v>
      </c>
      <c r="I210" s="33" t="s">
        <v>455</v>
      </c>
      <c r="J210" t="s">
        <v>491</v>
      </c>
      <c r="K210" s="33" t="s">
        <v>64</v>
      </c>
      <c r="L210" t="s">
        <v>492</v>
      </c>
      <c r="M210" t="s">
        <v>66</v>
      </c>
    </row>
    <row r="211" spans="2:13" x14ac:dyDescent="0.25">
      <c r="B211" t="s">
        <v>495</v>
      </c>
      <c r="C211" t="s">
        <v>493</v>
      </c>
      <c r="D211" s="33" t="s">
        <v>64</v>
      </c>
      <c r="E211" t="s">
        <v>494</v>
      </c>
      <c r="F211" t="s">
        <v>66</v>
      </c>
      <c r="G211" s="33" t="s">
        <v>9</v>
      </c>
      <c r="H211" s="33" t="s">
        <v>455</v>
      </c>
      <c r="I211" s="33" t="s">
        <v>455</v>
      </c>
      <c r="J211" t="s">
        <v>491</v>
      </c>
      <c r="K211" s="33" t="s">
        <v>64</v>
      </c>
      <c r="L211" t="s">
        <v>492</v>
      </c>
      <c r="M211" t="s">
        <v>66</v>
      </c>
    </row>
    <row r="212" spans="2:13" x14ac:dyDescent="0.25">
      <c r="B212" t="s">
        <v>276</v>
      </c>
      <c r="C212" t="s">
        <v>274</v>
      </c>
      <c r="D212" s="33" t="s">
        <v>64</v>
      </c>
      <c r="E212" t="s">
        <v>275</v>
      </c>
      <c r="F212" t="s">
        <v>66</v>
      </c>
      <c r="G212" s="33" t="s">
        <v>9</v>
      </c>
      <c r="H212" s="33" t="s">
        <v>455</v>
      </c>
      <c r="I212" s="33" t="s">
        <v>455</v>
      </c>
      <c r="J212" t="s">
        <v>491</v>
      </c>
      <c r="K212" s="33" t="s">
        <v>64</v>
      </c>
      <c r="L212" t="s">
        <v>492</v>
      </c>
      <c r="M212" t="s">
        <v>66</v>
      </c>
    </row>
    <row r="213" spans="2:13" x14ac:dyDescent="0.25">
      <c r="B213" t="s">
        <v>72</v>
      </c>
      <c r="C213" t="s">
        <v>70</v>
      </c>
      <c r="D213" s="33" t="s">
        <v>64</v>
      </c>
      <c r="E213" t="s">
        <v>71</v>
      </c>
      <c r="F213" t="s">
        <v>66</v>
      </c>
      <c r="G213" s="33" t="s">
        <v>9</v>
      </c>
      <c r="H213" s="33" t="s">
        <v>455</v>
      </c>
      <c r="I213" s="33" t="s">
        <v>455</v>
      </c>
      <c r="J213" t="s">
        <v>491</v>
      </c>
      <c r="K213" s="33" t="s">
        <v>64</v>
      </c>
      <c r="L213" t="s">
        <v>492</v>
      </c>
      <c r="M213" t="s">
        <v>66</v>
      </c>
    </row>
    <row r="214" spans="2:13" x14ac:dyDescent="0.25">
      <c r="B214" t="s">
        <v>75</v>
      </c>
      <c r="C214" t="s">
        <v>73</v>
      </c>
      <c r="D214" s="33" t="s">
        <v>64</v>
      </c>
      <c r="E214" t="s">
        <v>74</v>
      </c>
      <c r="F214" t="s">
        <v>66</v>
      </c>
      <c r="G214" s="33" t="s">
        <v>9</v>
      </c>
      <c r="H214" s="33" t="s">
        <v>455</v>
      </c>
      <c r="I214" s="33" t="s">
        <v>455</v>
      </c>
      <c r="J214" t="s">
        <v>491</v>
      </c>
      <c r="K214" s="33" t="s">
        <v>64</v>
      </c>
      <c r="L214" t="s">
        <v>492</v>
      </c>
      <c r="M214" t="s">
        <v>66</v>
      </c>
    </row>
    <row r="215" spans="2:13" x14ac:dyDescent="0.25">
      <c r="B215" t="s">
        <v>78</v>
      </c>
      <c r="C215" t="s">
        <v>76</v>
      </c>
      <c r="D215" s="33" t="s">
        <v>64</v>
      </c>
      <c r="E215" t="s">
        <v>77</v>
      </c>
      <c r="F215" t="s">
        <v>66</v>
      </c>
      <c r="G215" s="33" t="s">
        <v>9</v>
      </c>
      <c r="H215" s="33" t="s">
        <v>455</v>
      </c>
      <c r="I215" s="33" t="s">
        <v>455</v>
      </c>
      <c r="J215" t="s">
        <v>491</v>
      </c>
      <c r="K215" s="33" t="s">
        <v>64</v>
      </c>
      <c r="L215" t="s">
        <v>492</v>
      </c>
      <c r="M215" t="s">
        <v>66</v>
      </c>
    </row>
    <row r="216" spans="2:13" x14ac:dyDescent="0.25">
      <c r="B216" t="s">
        <v>81</v>
      </c>
      <c r="C216" t="s">
        <v>79</v>
      </c>
      <c r="D216" s="33" t="s">
        <v>64</v>
      </c>
      <c r="E216" t="s">
        <v>80</v>
      </c>
      <c r="F216" t="s">
        <v>66</v>
      </c>
      <c r="G216" s="33" t="s">
        <v>9</v>
      </c>
      <c r="H216" s="33" t="s">
        <v>455</v>
      </c>
      <c r="I216" s="33" t="s">
        <v>455</v>
      </c>
      <c r="J216" t="s">
        <v>491</v>
      </c>
      <c r="K216" s="33" t="s">
        <v>64</v>
      </c>
      <c r="L216" t="s">
        <v>492</v>
      </c>
      <c r="M216" t="s">
        <v>66</v>
      </c>
    </row>
    <row r="217" spans="2:13" x14ac:dyDescent="0.25">
      <c r="B217" t="s">
        <v>84</v>
      </c>
      <c r="C217" t="s">
        <v>82</v>
      </c>
      <c r="D217" s="33" t="s">
        <v>64</v>
      </c>
      <c r="E217" t="s">
        <v>83</v>
      </c>
      <c r="F217" t="s">
        <v>66</v>
      </c>
      <c r="G217" s="33" t="s">
        <v>9</v>
      </c>
      <c r="H217" s="33" t="s">
        <v>455</v>
      </c>
      <c r="I217" s="33" t="s">
        <v>455</v>
      </c>
      <c r="J217" t="s">
        <v>491</v>
      </c>
      <c r="K217" s="33" t="s">
        <v>64</v>
      </c>
      <c r="L217" t="s">
        <v>492</v>
      </c>
      <c r="M217" t="s">
        <v>66</v>
      </c>
    </row>
    <row r="218" spans="2:13" x14ac:dyDescent="0.25">
      <c r="B218" t="s">
        <v>87</v>
      </c>
      <c r="C218" t="s">
        <v>85</v>
      </c>
      <c r="D218" s="33" t="s">
        <v>64</v>
      </c>
      <c r="E218" t="s">
        <v>86</v>
      </c>
      <c r="F218" t="s">
        <v>66</v>
      </c>
      <c r="G218" s="33" t="s">
        <v>9</v>
      </c>
      <c r="H218" s="33" t="s">
        <v>455</v>
      </c>
      <c r="I218" s="33" t="s">
        <v>455</v>
      </c>
      <c r="J218" t="s">
        <v>491</v>
      </c>
      <c r="K218" s="33" t="s">
        <v>64</v>
      </c>
      <c r="L218" t="s">
        <v>492</v>
      </c>
      <c r="M218" t="s">
        <v>66</v>
      </c>
    </row>
    <row r="219" spans="2:13" x14ac:dyDescent="0.25">
      <c r="B219" t="s">
        <v>90</v>
      </c>
      <c r="C219" t="s">
        <v>88</v>
      </c>
      <c r="D219" s="33" t="s">
        <v>64</v>
      </c>
      <c r="E219" t="s">
        <v>89</v>
      </c>
      <c r="F219" t="s">
        <v>66</v>
      </c>
      <c r="G219" s="33" t="s">
        <v>9</v>
      </c>
      <c r="H219" s="33" t="s">
        <v>455</v>
      </c>
      <c r="I219" s="33" t="s">
        <v>455</v>
      </c>
      <c r="J219" t="s">
        <v>491</v>
      </c>
      <c r="K219" s="33" t="s">
        <v>64</v>
      </c>
      <c r="L219" t="s">
        <v>492</v>
      </c>
      <c r="M219" t="s">
        <v>66</v>
      </c>
    </row>
    <row r="220" spans="2:13" x14ac:dyDescent="0.25">
      <c r="B220" t="s">
        <v>93</v>
      </c>
      <c r="C220" t="s">
        <v>91</v>
      </c>
      <c r="D220" s="33" t="s">
        <v>64</v>
      </c>
      <c r="E220" t="s">
        <v>92</v>
      </c>
      <c r="F220" t="s">
        <v>66</v>
      </c>
      <c r="G220" s="33" t="s">
        <v>9</v>
      </c>
      <c r="H220" s="33" t="s">
        <v>455</v>
      </c>
      <c r="I220" s="33" t="s">
        <v>455</v>
      </c>
      <c r="J220" t="s">
        <v>491</v>
      </c>
      <c r="K220" s="33" t="s">
        <v>64</v>
      </c>
      <c r="L220" t="s">
        <v>492</v>
      </c>
      <c r="M220" t="s">
        <v>66</v>
      </c>
    </row>
    <row r="221" spans="2:13" x14ac:dyDescent="0.25">
      <c r="B221" t="s">
        <v>96</v>
      </c>
      <c r="C221" t="s">
        <v>94</v>
      </c>
      <c r="D221" s="33" t="s">
        <v>64</v>
      </c>
      <c r="E221" t="s">
        <v>95</v>
      </c>
      <c r="F221" t="s">
        <v>66</v>
      </c>
      <c r="G221" s="33" t="s">
        <v>9</v>
      </c>
      <c r="H221" s="33" t="s">
        <v>455</v>
      </c>
      <c r="I221" s="33" t="s">
        <v>455</v>
      </c>
      <c r="J221" t="s">
        <v>491</v>
      </c>
      <c r="K221" s="33" t="s">
        <v>64</v>
      </c>
      <c r="L221" t="s">
        <v>492</v>
      </c>
      <c r="M221" t="s">
        <v>66</v>
      </c>
    </row>
    <row r="222" spans="2:13" x14ac:dyDescent="0.25">
      <c r="B222" t="s">
        <v>99</v>
      </c>
      <c r="C222" t="s">
        <v>97</v>
      </c>
      <c r="D222" s="33" t="s">
        <v>64</v>
      </c>
      <c r="E222" t="s">
        <v>98</v>
      </c>
      <c r="F222" t="s">
        <v>66</v>
      </c>
      <c r="G222" s="33" t="s">
        <v>9</v>
      </c>
      <c r="H222" s="33" t="s">
        <v>455</v>
      </c>
      <c r="I222" s="33" t="s">
        <v>455</v>
      </c>
      <c r="J222" t="s">
        <v>491</v>
      </c>
      <c r="K222" s="33" t="s">
        <v>64</v>
      </c>
      <c r="L222" t="s">
        <v>492</v>
      </c>
      <c r="M222" t="s">
        <v>66</v>
      </c>
    </row>
    <row r="223" spans="2:13" x14ac:dyDescent="0.25">
      <c r="B223" t="s">
        <v>102</v>
      </c>
      <c r="C223" t="s">
        <v>100</v>
      </c>
      <c r="D223" s="33" t="s">
        <v>64</v>
      </c>
      <c r="E223" t="s">
        <v>101</v>
      </c>
      <c r="F223" t="s">
        <v>66</v>
      </c>
      <c r="G223" s="33" t="s">
        <v>9</v>
      </c>
      <c r="H223" s="33" t="s">
        <v>455</v>
      </c>
      <c r="I223" s="33" t="s">
        <v>455</v>
      </c>
      <c r="J223" t="s">
        <v>491</v>
      </c>
      <c r="K223" s="33" t="s">
        <v>64</v>
      </c>
      <c r="L223" t="s">
        <v>492</v>
      </c>
      <c r="M223" t="s">
        <v>66</v>
      </c>
    </row>
    <row r="224" spans="2:13" x14ac:dyDescent="0.25">
      <c r="B224" t="s">
        <v>105</v>
      </c>
      <c r="C224" t="s">
        <v>103</v>
      </c>
      <c r="D224" s="33" t="s">
        <v>64</v>
      </c>
      <c r="E224" t="s">
        <v>104</v>
      </c>
      <c r="F224" t="s">
        <v>66</v>
      </c>
      <c r="G224" s="33" t="s">
        <v>9</v>
      </c>
      <c r="H224" s="33" t="s">
        <v>455</v>
      </c>
      <c r="I224" s="33" t="s">
        <v>455</v>
      </c>
      <c r="J224" t="s">
        <v>491</v>
      </c>
      <c r="K224" s="33" t="s">
        <v>64</v>
      </c>
      <c r="L224" t="s">
        <v>492</v>
      </c>
      <c r="M224" t="s">
        <v>66</v>
      </c>
    </row>
    <row r="225" spans="2:13" x14ac:dyDescent="0.25">
      <c r="B225" t="s">
        <v>108</v>
      </c>
      <c r="C225" t="s">
        <v>106</v>
      </c>
      <c r="D225" s="33" t="s">
        <v>64</v>
      </c>
      <c r="E225" t="s">
        <v>107</v>
      </c>
      <c r="F225" t="s">
        <v>66</v>
      </c>
      <c r="G225" s="33" t="s">
        <v>9</v>
      </c>
      <c r="H225" s="33" t="s">
        <v>455</v>
      </c>
      <c r="I225" s="33" t="s">
        <v>455</v>
      </c>
      <c r="J225" t="s">
        <v>491</v>
      </c>
      <c r="K225" s="33" t="s">
        <v>64</v>
      </c>
      <c r="L225" t="s">
        <v>492</v>
      </c>
      <c r="M225" t="s">
        <v>66</v>
      </c>
    </row>
    <row r="226" spans="2:13" x14ac:dyDescent="0.25">
      <c r="B226" t="s">
        <v>455</v>
      </c>
      <c r="C226" t="s">
        <v>496</v>
      </c>
      <c r="D226" s="33" t="s">
        <v>64</v>
      </c>
      <c r="E226" t="s">
        <v>497</v>
      </c>
      <c r="F226" t="s">
        <v>66</v>
      </c>
      <c r="G226" s="33" t="s">
        <v>5</v>
      </c>
      <c r="H226" s="33" t="s">
        <v>455</v>
      </c>
      <c r="I226" s="33" t="s">
        <v>455</v>
      </c>
      <c r="J226" t="s">
        <v>496</v>
      </c>
      <c r="K226" s="33" t="s">
        <v>64</v>
      </c>
      <c r="L226" t="s">
        <v>497</v>
      </c>
      <c r="M226" t="s">
        <v>66</v>
      </c>
    </row>
    <row r="227" spans="2:13" x14ac:dyDescent="0.25">
      <c r="B227" t="s">
        <v>500</v>
      </c>
      <c r="C227" t="s">
        <v>498</v>
      </c>
      <c r="D227" s="33" t="s">
        <v>64</v>
      </c>
      <c r="E227" t="s">
        <v>499</v>
      </c>
      <c r="F227" t="s">
        <v>66</v>
      </c>
      <c r="G227" s="33" t="s">
        <v>9</v>
      </c>
      <c r="H227" s="33" t="s">
        <v>455</v>
      </c>
      <c r="I227" s="33" t="s">
        <v>455</v>
      </c>
      <c r="J227" t="s">
        <v>496</v>
      </c>
      <c r="K227" s="33" t="s">
        <v>64</v>
      </c>
      <c r="L227" t="s">
        <v>497</v>
      </c>
      <c r="M227" t="s">
        <v>66</v>
      </c>
    </row>
    <row r="228" spans="2:13" x14ac:dyDescent="0.25">
      <c r="B228" t="s">
        <v>105</v>
      </c>
      <c r="C228" t="s">
        <v>103</v>
      </c>
      <c r="D228" s="33" t="s">
        <v>64</v>
      </c>
      <c r="E228" t="s">
        <v>104</v>
      </c>
      <c r="F228" t="s">
        <v>66</v>
      </c>
      <c r="G228" s="33" t="s">
        <v>9</v>
      </c>
      <c r="H228" s="33" t="s">
        <v>455</v>
      </c>
      <c r="I228" s="33" t="s">
        <v>455</v>
      </c>
      <c r="J228" t="s">
        <v>496</v>
      </c>
      <c r="K228" s="33" t="s">
        <v>64</v>
      </c>
      <c r="L228" t="s">
        <v>497</v>
      </c>
      <c r="M228" t="s">
        <v>66</v>
      </c>
    </row>
    <row r="229" spans="2:13" x14ac:dyDescent="0.25">
      <c r="B229" t="s">
        <v>108</v>
      </c>
      <c r="C229" t="s">
        <v>106</v>
      </c>
      <c r="D229" s="33" t="s">
        <v>64</v>
      </c>
      <c r="E229" t="s">
        <v>107</v>
      </c>
      <c r="F229" t="s">
        <v>66</v>
      </c>
      <c r="G229" s="33" t="s">
        <v>9</v>
      </c>
      <c r="H229" s="33" t="s">
        <v>455</v>
      </c>
      <c r="I229" s="33" t="s">
        <v>455</v>
      </c>
      <c r="J229" t="s">
        <v>496</v>
      </c>
      <c r="K229" s="33" t="s">
        <v>64</v>
      </c>
      <c r="L229" t="s">
        <v>497</v>
      </c>
      <c r="M229" t="s">
        <v>66</v>
      </c>
    </row>
    <row r="230" spans="2:13" x14ac:dyDescent="0.25">
      <c r="B230" t="s">
        <v>99</v>
      </c>
      <c r="C230" t="s">
        <v>97</v>
      </c>
      <c r="D230" s="33" t="s">
        <v>64</v>
      </c>
      <c r="E230" t="s">
        <v>98</v>
      </c>
      <c r="F230" t="s">
        <v>66</v>
      </c>
      <c r="G230" s="33" t="s">
        <v>9</v>
      </c>
      <c r="H230" s="33" t="s">
        <v>455</v>
      </c>
      <c r="I230" s="33" t="s">
        <v>455</v>
      </c>
      <c r="J230" t="s">
        <v>496</v>
      </c>
      <c r="K230" s="33" t="s">
        <v>64</v>
      </c>
      <c r="L230" t="s">
        <v>497</v>
      </c>
      <c r="M230" t="s">
        <v>66</v>
      </c>
    </row>
    <row r="231" spans="2:13" x14ac:dyDescent="0.25">
      <c r="B231" t="s">
        <v>60</v>
      </c>
      <c r="C231" t="s">
        <v>60</v>
      </c>
      <c r="D231" s="33" t="s">
        <v>61</v>
      </c>
      <c r="E231" t="s">
        <v>62</v>
      </c>
      <c r="F231" t="s">
        <v>66</v>
      </c>
      <c r="G231" s="33" t="s">
        <v>9</v>
      </c>
      <c r="H231" s="33" t="s">
        <v>455</v>
      </c>
      <c r="I231" s="33" t="s">
        <v>455</v>
      </c>
      <c r="J231" t="s">
        <v>496</v>
      </c>
      <c r="K231" s="33" t="s">
        <v>64</v>
      </c>
      <c r="L231" t="s">
        <v>497</v>
      </c>
      <c r="M231" t="s">
        <v>66</v>
      </c>
    </row>
    <row r="232" spans="2:13" x14ac:dyDescent="0.25">
      <c r="B232" t="s">
        <v>455</v>
      </c>
      <c r="C232" t="s">
        <v>501</v>
      </c>
      <c r="D232" s="33" t="s">
        <v>140</v>
      </c>
      <c r="E232" t="s">
        <v>502</v>
      </c>
      <c r="F232" t="s">
        <v>142</v>
      </c>
      <c r="G232" s="33" t="s">
        <v>5</v>
      </c>
      <c r="H232" s="33" t="s">
        <v>455</v>
      </c>
      <c r="I232" s="33" t="s">
        <v>455</v>
      </c>
      <c r="J232" t="s">
        <v>501</v>
      </c>
      <c r="K232" s="33" t="s">
        <v>140</v>
      </c>
      <c r="L232" t="s">
        <v>502</v>
      </c>
      <c r="M232" t="s">
        <v>142</v>
      </c>
    </row>
    <row r="233" spans="2:13" x14ac:dyDescent="0.25">
      <c r="B233" t="s">
        <v>478</v>
      </c>
      <c r="C233" t="s">
        <v>503</v>
      </c>
      <c r="D233" s="33" t="s">
        <v>140</v>
      </c>
      <c r="E233" t="s">
        <v>504</v>
      </c>
      <c r="F233" t="s">
        <v>142</v>
      </c>
      <c r="G233" s="33" t="s">
        <v>9</v>
      </c>
      <c r="H233" s="33" t="s">
        <v>455</v>
      </c>
      <c r="I233" s="33" t="s">
        <v>455</v>
      </c>
      <c r="J233" t="s">
        <v>501</v>
      </c>
      <c r="K233" s="33" t="s">
        <v>140</v>
      </c>
      <c r="L233" t="s">
        <v>502</v>
      </c>
      <c r="M233" t="s">
        <v>142</v>
      </c>
    </row>
    <row r="234" spans="2:13" x14ac:dyDescent="0.25">
      <c r="B234" t="s">
        <v>507</v>
      </c>
      <c r="C234" t="s">
        <v>505</v>
      </c>
      <c r="D234" s="33" t="s">
        <v>140</v>
      </c>
      <c r="E234" t="s">
        <v>506</v>
      </c>
      <c r="F234" t="s">
        <v>142</v>
      </c>
      <c r="G234" s="33" t="s">
        <v>9</v>
      </c>
      <c r="H234" s="33" t="s">
        <v>455</v>
      </c>
      <c r="I234" s="33" t="s">
        <v>455</v>
      </c>
      <c r="J234" t="s">
        <v>501</v>
      </c>
      <c r="K234" s="33" t="s">
        <v>140</v>
      </c>
      <c r="L234" t="s">
        <v>502</v>
      </c>
      <c r="M234" t="s">
        <v>142</v>
      </c>
    </row>
    <row r="235" spans="2:13" x14ac:dyDescent="0.25">
      <c r="B235" t="s">
        <v>510</v>
      </c>
      <c r="C235" t="s">
        <v>508</v>
      </c>
      <c r="D235" s="33" t="s">
        <v>140</v>
      </c>
      <c r="E235" t="s">
        <v>509</v>
      </c>
      <c r="F235" t="s">
        <v>142</v>
      </c>
      <c r="G235" s="33" t="s">
        <v>9</v>
      </c>
      <c r="H235" s="33" t="s">
        <v>455</v>
      </c>
      <c r="I235" s="33" t="s">
        <v>455</v>
      </c>
      <c r="J235" t="s">
        <v>501</v>
      </c>
      <c r="K235" s="33" t="s">
        <v>140</v>
      </c>
      <c r="L235" t="s">
        <v>502</v>
      </c>
      <c r="M235" t="s">
        <v>142</v>
      </c>
    </row>
    <row r="236" spans="2:13" x14ac:dyDescent="0.25">
      <c r="B236" t="s">
        <v>513</v>
      </c>
      <c r="C236" t="s">
        <v>511</v>
      </c>
      <c r="D236" s="33" t="s">
        <v>140</v>
      </c>
      <c r="E236" t="s">
        <v>512</v>
      </c>
      <c r="F236" t="s">
        <v>142</v>
      </c>
      <c r="G236" s="33" t="s">
        <v>9</v>
      </c>
      <c r="H236" s="33" t="s">
        <v>455</v>
      </c>
      <c r="I236" s="33" t="s">
        <v>455</v>
      </c>
      <c r="J236" t="s">
        <v>501</v>
      </c>
      <c r="K236" s="33" t="s">
        <v>140</v>
      </c>
      <c r="L236" t="s">
        <v>502</v>
      </c>
      <c r="M236" t="s">
        <v>142</v>
      </c>
    </row>
    <row r="237" spans="2:13" x14ac:dyDescent="0.25">
      <c r="B237" t="s">
        <v>516</v>
      </c>
      <c r="C237" t="s">
        <v>514</v>
      </c>
      <c r="D237" s="33" t="s">
        <v>140</v>
      </c>
      <c r="E237" t="s">
        <v>515</v>
      </c>
      <c r="F237" t="s">
        <v>142</v>
      </c>
      <c r="G237" s="33" t="s">
        <v>9</v>
      </c>
      <c r="H237" s="33" t="s">
        <v>455</v>
      </c>
      <c r="I237" s="33" t="s">
        <v>455</v>
      </c>
      <c r="J237" t="s">
        <v>501</v>
      </c>
      <c r="K237" s="33" t="s">
        <v>140</v>
      </c>
      <c r="L237" t="s">
        <v>502</v>
      </c>
      <c r="M237" t="s">
        <v>142</v>
      </c>
    </row>
    <row r="238" spans="2:13" x14ac:dyDescent="0.25">
      <c r="B238" t="s">
        <v>153</v>
      </c>
      <c r="C238" t="s">
        <v>151</v>
      </c>
      <c r="D238" s="33" t="s">
        <v>140</v>
      </c>
      <c r="E238" t="s">
        <v>152</v>
      </c>
      <c r="F238" t="s">
        <v>142</v>
      </c>
      <c r="G238" s="33" t="s">
        <v>9</v>
      </c>
      <c r="H238" s="33" t="s">
        <v>455</v>
      </c>
      <c r="I238" s="33" t="s">
        <v>455</v>
      </c>
      <c r="J238" t="s">
        <v>501</v>
      </c>
      <c r="K238" s="33" t="s">
        <v>140</v>
      </c>
      <c r="L238" t="s">
        <v>502</v>
      </c>
      <c r="M238" t="s">
        <v>142</v>
      </c>
    </row>
    <row r="239" spans="2:13" x14ac:dyDescent="0.25">
      <c r="B239" t="s">
        <v>156</v>
      </c>
      <c r="C239" t="s">
        <v>154</v>
      </c>
      <c r="D239" s="33" t="s">
        <v>140</v>
      </c>
      <c r="E239" t="s">
        <v>155</v>
      </c>
      <c r="F239" t="s">
        <v>142</v>
      </c>
      <c r="G239" s="33" t="s">
        <v>9</v>
      </c>
      <c r="H239" s="33" t="s">
        <v>455</v>
      </c>
      <c r="I239" s="33" t="s">
        <v>455</v>
      </c>
      <c r="J239" t="s">
        <v>501</v>
      </c>
      <c r="K239" s="33" t="s">
        <v>140</v>
      </c>
      <c r="L239" t="s">
        <v>502</v>
      </c>
      <c r="M239" t="s">
        <v>142</v>
      </c>
    </row>
    <row r="240" spans="2:13" x14ac:dyDescent="0.25">
      <c r="B240" t="s">
        <v>159</v>
      </c>
      <c r="C240" t="s">
        <v>157</v>
      </c>
      <c r="D240" s="33" t="s">
        <v>140</v>
      </c>
      <c r="E240" t="s">
        <v>158</v>
      </c>
      <c r="F240" t="s">
        <v>142</v>
      </c>
      <c r="G240" s="33" t="s">
        <v>9</v>
      </c>
      <c r="H240" s="33" t="s">
        <v>455</v>
      </c>
      <c r="I240" s="33" t="s">
        <v>455</v>
      </c>
      <c r="J240" t="s">
        <v>501</v>
      </c>
      <c r="K240" s="33" t="s">
        <v>140</v>
      </c>
      <c r="L240" t="s">
        <v>502</v>
      </c>
      <c r="M240" t="s">
        <v>142</v>
      </c>
    </row>
    <row r="241" spans="2:13" x14ac:dyDescent="0.25">
      <c r="B241" t="s">
        <v>455</v>
      </c>
      <c r="C241" t="s">
        <v>517</v>
      </c>
      <c r="D241" s="33" t="s">
        <v>337</v>
      </c>
      <c r="E241" t="s">
        <v>518</v>
      </c>
      <c r="F241" t="s">
        <v>339</v>
      </c>
      <c r="G241" s="33" t="s">
        <v>5</v>
      </c>
      <c r="H241" s="33" t="s">
        <v>455</v>
      </c>
      <c r="I241" s="33" t="s">
        <v>455</v>
      </c>
      <c r="J241" t="s">
        <v>517</v>
      </c>
      <c r="K241" s="33" t="s">
        <v>337</v>
      </c>
      <c r="L241" t="s">
        <v>518</v>
      </c>
      <c r="M241" t="s">
        <v>339</v>
      </c>
    </row>
    <row r="242" spans="2:13" x14ac:dyDescent="0.25">
      <c r="B242" t="s">
        <v>345</v>
      </c>
      <c r="C242" t="s">
        <v>343</v>
      </c>
      <c r="D242" s="33" t="s">
        <v>337</v>
      </c>
      <c r="E242" t="s">
        <v>344</v>
      </c>
      <c r="F242" t="s">
        <v>339</v>
      </c>
      <c r="G242" s="33" t="s">
        <v>9</v>
      </c>
      <c r="H242" s="33" t="s">
        <v>455</v>
      </c>
      <c r="I242" s="33" t="s">
        <v>455</v>
      </c>
      <c r="J242" t="s">
        <v>517</v>
      </c>
      <c r="K242" s="33" t="s">
        <v>337</v>
      </c>
      <c r="L242" t="s">
        <v>518</v>
      </c>
      <c r="M242" t="s">
        <v>339</v>
      </c>
    </row>
    <row r="243" spans="2:13" x14ac:dyDescent="0.25">
      <c r="B243" t="s">
        <v>348</v>
      </c>
      <c r="C243" t="s">
        <v>346</v>
      </c>
      <c r="D243" s="33" t="s">
        <v>337</v>
      </c>
      <c r="E243" t="s">
        <v>347</v>
      </c>
      <c r="F243" t="s">
        <v>339</v>
      </c>
      <c r="G243" s="33" t="s">
        <v>9</v>
      </c>
      <c r="H243" s="33" t="s">
        <v>455</v>
      </c>
      <c r="I243" s="33" t="s">
        <v>455</v>
      </c>
      <c r="J243" t="s">
        <v>517</v>
      </c>
      <c r="K243" s="33" t="s">
        <v>337</v>
      </c>
      <c r="L243" t="s">
        <v>518</v>
      </c>
      <c r="M243" t="s">
        <v>339</v>
      </c>
    </row>
    <row r="244" spans="2:13" x14ac:dyDescent="0.25">
      <c r="B244" t="s">
        <v>351</v>
      </c>
      <c r="C244" t="s">
        <v>349</v>
      </c>
      <c r="D244" s="33" t="s">
        <v>337</v>
      </c>
      <c r="E244" t="s">
        <v>350</v>
      </c>
      <c r="F244" t="s">
        <v>339</v>
      </c>
      <c r="G244" s="33" t="s">
        <v>9</v>
      </c>
      <c r="H244" s="33" t="s">
        <v>455</v>
      </c>
      <c r="I244" s="33" t="s">
        <v>455</v>
      </c>
      <c r="J244" t="s">
        <v>517</v>
      </c>
      <c r="K244" s="33" t="s">
        <v>337</v>
      </c>
      <c r="L244" t="s">
        <v>518</v>
      </c>
      <c r="M244" t="s">
        <v>339</v>
      </c>
    </row>
    <row r="245" spans="2:13" x14ac:dyDescent="0.25">
      <c r="B245" t="s">
        <v>60</v>
      </c>
      <c r="C245" t="s">
        <v>60</v>
      </c>
      <c r="D245" s="33" t="s">
        <v>61</v>
      </c>
      <c r="E245" t="s">
        <v>62</v>
      </c>
      <c r="F245" t="s">
        <v>339</v>
      </c>
      <c r="G245" s="33" t="s">
        <v>9</v>
      </c>
      <c r="H245" s="33" t="s">
        <v>455</v>
      </c>
      <c r="I245" s="33" t="s">
        <v>455</v>
      </c>
      <c r="J245" t="s">
        <v>517</v>
      </c>
      <c r="K245" s="33" t="s">
        <v>337</v>
      </c>
      <c r="L245" t="s">
        <v>518</v>
      </c>
      <c r="M245" t="s">
        <v>339</v>
      </c>
    </row>
    <row r="246" spans="2:13" x14ac:dyDescent="0.25">
      <c r="B246" t="s">
        <v>455</v>
      </c>
      <c r="C246" t="s">
        <v>519</v>
      </c>
      <c r="D246" s="33" t="s">
        <v>161</v>
      </c>
      <c r="E246" t="s">
        <v>520</v>
      </c>
      <c r="F246" t="s">
        <v>163</v>
      </c>
      <c r="G246" s="33" t="s">
        <v>5</v>
      </c>
      <c r="H246" s="33" t="s">
        <v>455</v>
      </c>
      <c r="I246" s="33" t="s">
        <v>455</v>
      </c>
      <c r="J246" t="s">
        <v>519</v>
      </c>
      <c r="K246" s="33" t="s">
        <v>161</v>
      </c>
      <c r="L246" t="s">
        <v>520</v>
      </c>
      <c r="M246" t="s">
        <v>163</v>
      </c>
    </row>
    <row r="247" spans="2:13" x14ac:dyDescent="0.25">
      <c r="B247" t="s">
        <v>523</v>
      </c>
      <c r="C247" t="s">
        <v>521</v>
      </c>
      <c r="D247" s="33" t="s">
        <v>174</v>
      </c>
      <c r="E247" t="s">
        <v>522</v>
      </c>
      <c r="F247" t="s">
        <v>177</v>
      </c>
      <c r="G247" s="33" t="s">
        <v>5</v>
      </c>
      <c r="H247" s="33" t="s">
        <v>31</v>
      </c>
      <c r="I247" s="33" t="s">
        <v>523</v>
      </c>
      <c r="J247" t="s">
        <v>521</v>
      </c>
      <c r="K247" s="33" t="s">
        <v>174</v>
      </c>
      <c r="L247" t="s">
        <v>522</v>
      </c>
      <c r="M247" t="s">
        <v>177</v>
      </c>
    </row>
    <row r="248" spans="2:13" x14ac:dyDescent="0.25">
      <c r="B248" t="s">
        <v>180</v>
      </c>
      <c r="C248" t="s">
        <v>178</v>
      </c>
      <c r="D248" s="33" t="s">
        <v>174</v>
      </c>
      <c r="E248" t="s">
        <v>179</v>
      </c>
      <c r="F248" t="s">
        <v>177</v>
      </c>
      <c r="G248" s="33" t="s">
        <v>9</v>
      </c>
      <c r="H248" s="33" t="s">
        <v>31</v>
      </c>
      <c r="I248" s="33" t="s">
        <v>523</v>
      </c>
      <c r="J248" t="s">
        <v>521</v>
      </c>
      <c r="K248" s="33" t="s">
        <v>174</v>
      </c>
      <c r="L248" t="s">
        <v>522</v>
      </c>
      <c r="M248" t="s">
        <v>177</v>
      </c>
    </row>
    <row r="249" spans="2:13" x14ac:dyDescent="0.25">
      <c r="B249" t="s">
        <v>183</v>
      </c>
      <c r="C249" t="s">
        <v>181</v>
      </c>
      <c r="D249" s="33" t="s">
        <v>174</v>
      </c>
      <c r="E249" t="s">
        <v>182</v>
      </c>
      <c r="F249" t="s">
        <v>177</v>
      </c>
      <c r="G249" s="33" t="s">
        <v>9</v>
      </c>
      <c r="H249" s="33" t="s">
        <v>31</v>
      </c>
      <c r="I249" s="33" t="s">
        <v>523</v>
      </c>
      <c r="J249" t="s">
        <v>521</v>
      </c>
      <c r="K249" s="33" t="s">
        <v>174</v>
      </c>
      <c r="L249" t="s">
        <v>522</v>
      </c>
      <c r="M249" t="s">
        <v>177</v>
      </c>
    </row>
    <row r="250" spans="2:13" x14ac:dyDescent="0.25">
      <c r="B250" t="s">
        <v>186</v>
      </c>
      <c r="C250" t="s">
        <v>184</v>
      </c>
      <c r="D250" s="33" t="s">
        <v>174</v>
      </c>
      <c r="E250" t="s">
        <v>185</v>
      </c>
      <c r="F250" t="s">
        <v>177</v>
      </c>
      <c r="G250" s="33" t="s">
        <v>9</v>
      </c>
      <c r="H250" s="33" t="s">
        <v>31</v>
      </c>
      <c r="I250" s="33" t="s">
        <v>523</v>
      </c>
      <c r="J250" t="s">
        <v>521</v>
      </c>
      <c r="K250" s="33" t="s">
        <v>174</v>
      </c>
      <c r="L250" t="s">
        <v>522</v>
      </c>
      <c r="M250" t="s">
        <v>177</v>
      </c>
    </row>
    <row r="251" spans="2:13" x14ac:dyDescent="0.25">
      <c r="B251" t="s">
        <v>189</v>
      </c>
      <c r="C251" t="s">
        <v>187</v>
      </c>
      <c r="D251" s="33" t="s">
        <v>174</v>
      </c>
      <c r="E251" t="s">
        <v>188</v>
      </c>
      <c r="F251" t="s">
        <v>177</v>
      </c>
      <c r="G251" s="33" t="s">
        <v>9</v>
      </c>
      <c r="H251" s="33" t="s">
        <v>31</v>
      </c>
      <c r="I251" s="33" t="s">
        <v>523</v>
      </c>
      <c r="J251" t="s">
        <v>521</v>
      </c>
      <c r="K251" s="33" t="s">
        <v>174</v>
      </c>
      <c r="L251" t="s">
        <v>522</v>
      </c>
      <c r="M251" t="s">
        <v>177</v>
      </c>
    </row>
    <row r="252" spans="2:13" x14ac:dyDescent="0.25">
      <c r="B252" t="s">
        <v>192</v>
      </c>
      <c r="C252" t="s">
        <v>190</v>
      </c>
      <c r="D252" s="33" t="s">
        <v>174</v>
      </c>
      <c r="E252" t="s">
        <v>191</v>
      </c>
      <c r="F252" t="s">
        <v>177</v>
      </c>
      <c r="G252" s="33" t="s">
        <v>9</v>
      </c>
      <c r="H252" s="33" t="s">
        <v>31</v>
      </c>
      <c r="I252" s="33" t="s">
        <v>523</v>
      </c>
      <c r="J252" t="s">
        <v>521</v>
      </c>
      <c r="K252" s="33" t="s">
        <v>174</v>
      </c>
      <c r="L252" t="s">
        <v>522</v>
      </c>
      <c r="M252" t="s">
        <v>177</v>
      </c>
    </row>
    <row r="253" spans="2:13" x14ac:dyDescent="0.25">
      <c r="B253" t="s">
        <v>195</v>
      </c>
      <c r="C253" t="s">
        <v>193</v>
      </c>
      <c r="D253" s="33" t="s">
        <v>174</v>
      </c>
      <c r="E253" t="s">
        <v>194</v>
      </c>
      <c r="F253" t="s">
        <v>177</v>
      </c>
      <c r="G253" s="33" t="s">
        <v>9</v>
      </c>
      <c r="H253" s="33" t="s">
        <v>31</v>
      </c>
      <c r="I253" s="33" t="s">
        <v>523</v>
      </c>
      <c r="J253" t="s">
        <v>521</v>
      </c>
      <c r="K253" s="33" t="s">
        <v>174</v>
      </c>
      <c r="L253" t="s">
        <v>522</v>
      </c>
      <c r="M253" t="s">
        <v>177</v>
      </c>
    </row>
    <row r="254" spans="2:13" x14ac:dyDescent="0.25">
      <c r="B254" t="s">
        <v>198</v>
      </c>
      <c r="C254" t="s">
        <v>196</v>
      </c>
      <c r="D254" s="33" t="s">
        <v>174</v>
      </c>
      <c r="E254" t="s">
        <v>197</v>
      </c>
      <c r="F254" t="s">
        <v>177</v>
      </c>
      <c r="G254" s="33" t="s">
        <v>9</v>
      </c>
      <c r="H254" s="33" t="s">
        <v>31</v>
      </c>
      <c r="I254" s="33" t="s">
        <v>523</v>
      </c>
      <c r="J254" t="s">
        <v>521</v>
      </c>
      <c r="K254" s="33" t="s">
        <v>174</v>
      </c>
      <c r="L254" t="s">
        <v>522</v>
      </c>
      <c r="M254" t="s">
        <v>177</v>
      </c>
    </row>
    <row r="255" spans="2:13" x14ac:dyDescent="0.25">
      <c r="B255" t="s">
        <v>523</v>
      </c>
      <c r="C255" t="s">
        <v>524</v>
      </c>
      <c r="D255" s="33" t="s">
        <v>428</v>
      </c>
      <c r="E255" t="s">
        <v>525</v>
      </c>
      <c r="F255" t="s">
        <v>430</v>
      </c>
      <c r="G255" s="33" t="s">
        <v>5</v>
      </c>
      <c r="H255" s="33" t="s">
        <v>31</v>
      </c>
      <c r="I255" s="33" t="s">
        <v>523</v>
      </c>
      <c r="J255" t="s">
        <v>524</v>
      </c>
      <c r="K255" s="33" t="s">
        <v>428</v>
      </c>
      <c r="L255" t="s">
        <v>525</v>
      </c>
      <c r="M255" t="s">
        <v>430</v>
      </c>
    </row>
    <row r="256" spans="2:13" x14ac:dyDescent="0.25">
      <c r="B256" t="s">
        <v>205</v>
      </c>
      <c r="C256" t="s">
        <v>526</v>
      </c>
      <c r="D256" s="33" t="s">
        <v>428</v>
      </c>
      <c r="E256" t="s">
        <v>527</v>
      </c>
      <c r="F256" t="s">
        <v>430</v>
      </c>
      <c r="G256" s="33" t="s">
        <v>9</v>
      </c>
      <c r="H256" s="33" t="s">
        <v>31</v>
      </c>
      <c r="I256" s="33" t="s">
        <v>523</v>
      </c>
      <c r="J256" t="s">
        <v>524</v>
      </c>
      <c r="K256" s="33" t="s">
        <v>428</v>
      </c>
      <c r="L256" t="s">
        <v>525</v>
      </c>
      <c r="M256" t="s">
        <v>430</v>
      </c>
    </row>
    <row r="257" spans="2:13" x14ac:dyDescent="0.25">
      <c r="B257" t="s">
        <v>530</v>
      </c>
      <c r="C257" t="s">
        <v>528</v>
      </c>
      <c r="D257" s="33" t="s">
        <v>428</v>
      </c>
      <c r="E257" t="s">
        <v>529</v>
      </c>
      <c r="F257" t="s">
        <v>430</v>
      </c>
      <c r="G257" s="33" t="s">
        <v>9</v>
      </c>
      <c r="H257" s="33" t="s">
        <v>31</v>
      </c>
      <c r="I257" s="33" t="s">
        <v>523</v>
      </c>
      <c r="J257" t="s">
        <v>524</v>
      </c>
      <c r="K257" s="33" t="s">
        <v>428</v>
      </c>
      <c r="L257" t="s">
        <v>525</v>
      </c>
      <c r="M257" t="s">
        <v>430</v>
      </c>
    </row>
    <row r="258" spans="2:13" x14ac:dyDescent="0.25">
      <c r="B258" t="s">
        <v>533</v>
      </c>
      <c r="C258" t="s">
        <v>531</v>
      </c>
      <c r="D258" s="33" t="s">
        <v>428</v>
      </c>
      <c r="E258" t="s">
        <v>532</v>
      </c>
      <c r="F258" t="s">
        <v>430</v>
      </c>
      <c r="G258" s="33" t="s">
        <v>9</v>
      </c>
      <c r="H258" s="33" t="s">
        <v>31</v>
      </c>
      <c r="I258" s="33" t="s">
        <v>523</v>
      </c>
      <c r="J258" t="s">
        <v>524</v>
      </c>
      <c r="K258" s="33" t="s">
        <v>428</v>
      </c>
      <c r="L258" t="s">
        <v>525</v>
      </c>
      <c r="M258" t="s">
        <v>430</v>
      </c>
    </row>
    <row r="259" spans="2:13" x14ac:dyDescent="0.25">
      <c r="B259" t="s">
        <v>536</v>
      </c>
      <c r="C259" t="s">
        <v>534</v>
      </c>
      <c r="D259" s="33" t="s">
        <v>428</v>
      </c>
      <c r="E259" t="s">
        <v>535</v>
      </c>
      <c r="F259" t="s">
        <v>430</v>
      </c>
      <c r="G259" s="33" t="s">
        <v>9</v>
      </c>
      <c r="H259" s="33" t="s">
        <v>31</v>
      </c>
      <c r="I259" s="33" t="s">
        <v>523</v>
      </c>
      <c r="J259" t="s">
        <v>524</v>
      </c>
      <c r="K259" s="33" t="s">
        <v>428</v>
      </c>
      <c r="L259" t="s">
        <v>525</v>
      </c>
      <c r="M259" t="s">
        <v>430</v>
      </c>
    </row>
    <row r="260" spans="2:13" x14ac:dyDescent="0.25">
      <c r="B260" t="s">
        <v>539</v>
      </c>
      <c r="C260" t="s">
        <v>537</v>
      </c>
      <c r="D260" s="33" t="s">
        <v>428</v>
      </c>
      <c r="E260" t="s">
        <v>538</v>
      </c>
      <c r="F260" t="s">
        <v>430</v>
      </c>
      <c r="G260" s="33" t="s">
        <v>9</v>
      </c>
      <c r="H260" s="33" t="s">
        <v>31</v>
      </c>
      <c r="I260" s="33" t="s">
        <v>523</v>
      </c>
      <c r="J260" t="s">
        <v>524</v>
      </c>
      <c r="K260" s="33" t="s">
        <v>428</v>
      </c>
      <c r="L260" t="s">
        <v>525</v>
      </c>
      <c r="M260" t="s">
        <v>430</v>
      </c>
    </row>
    <row r="261" spans="2:13" x14ac:dyDescent="0.25">
      <c r="B261" t="s">
        <v>542</v>
      </c>
      <c r="C261" t="s">
        <v>540</v>
      </c>
      <c r="D261" s="33" t="s">
        <v>428</v>
      </c>
      <c r="E261" t="s">
        <v>541</v>
      </c>
      <c r="F261" t="s">
        <v>430</v>
      </c>
      <c r="G261" s="33" t="s">
        <v>9</v>
      </c>
      <c r="H261" s="33" t="s">
        <v>31</v>
      </c>
      <c r="I261" s="33" t="s">
        <v>523</v>
      </c>
      <c r="J261" t="s">
        <v>524</v>
      </c>
      <c r="K261" s="33" t="s">
        <v>428</v>
      </c>
      <c r="L261" t="s">
        <v>525</v>
      </c>
      <c r="M261" t="s">
        <v>430</v>
      </c>
    </row>
    <row r="262" spans="2:13" x14ac:dyDescent="0.25">
      <c r="B262" t="s">
        <v>523</v>
      </c>
      <c r="C262" t="s">
        <v>543</v>
      </c>
      <c r="D262" s="33" t="s">
        <v>200</v>
      </c>
      <c r="E262" t="s">
        <v>544</v>
      </c>
      <c r="F262" t="s">
        <v>202</v>
      </c>
      <c r="G262" s="33" t="s">
        <v>5</v>
      </c>
      <c r="H262" s="33" t="s">
        <v>31</v>
      </c>
      <c r="I262" s="33" t="s">
        <v>523</v>
      </c>
      <c r="J262" t="s">
        <v>543</v>
      </c>
      <c r="K262" s="33" t="s">
        <v>200</v>
      </c>
      <c r="L262" t="s">
        <v>544</v>
      </c>
      <c r="M262" t="s">
        <v>202</v>
      </c>
    </row>
    <row r="263" spans="2:13" x14ac:dyDescent="0.25">
      <c r="B263" t="s">
        <v>208</v>
      </c>
      <c r="C263" t="s">
        <v>206</v>
      </c>
      <c r="D263" s="33" t="s">
        <v>200</v>
      </c>
      <c r="E263" t="s">
        <v>207</v>
      </c>
      <c r="F263" t="s">
        <v>202</v>
      </c>
      <c r="G263" s="33" t="s">
        <v>9</v>
      </c>
      <c r="H263" s="33" t="s">
        <v>31</v>
      </c>
      <c r="I263" s="33" t="s">
        <v>523</v>
      </c>
      <c r="J263" t="s">
        <v>543</v>
      </c>
      <c r="K263" s="33" t="s">
        <v>200</v>
      </c>
      <c r="L263" t="s">
        <v>544</v>
      </c>
      <c r="M263" t="s">
        <v>202</v>
      </c>
    </row>
    <row r="264" spans="2:13" x14ac:dyDescent="0.25">
      <c r="B264" t="s">
        <v>211</v>
      </c>
      <c r="C264" t="s">
        <v>209</v>
      </c>
      <c r="D264" s="33" t="s">
        <v>200</v>
      </c>
      <c r="E264" t="s">
        <v>210</v>
      </c>
      <c r="F264" t="s">
        <v>202</v>
      </c>
      <c r="G264" s="33" t="s">
        <v>9</v>
      </c>
      <c r="H264" s="33" t="s">
        <v>31</v>
      </c>
      <c r="I264" s="33" t="s">
        <v>523</v>
      </c>
      <c r="J264" t="s">
        <v>543</v>
      </c>
      <c r="K264" s="33" t="s">
        <v>200</v>
      </c>
      <c r="L264" t="s">
        <v>544</v>
      </c>
      <c r="M264" t="s">
        <v>202</v>
      </c>
    </row>
    <row r="265" spans="2:13" x14ac:dyDescent="0.25">
      <c r="B265" t="s">
        <v>214</v>
      </c>
      <c r="C265" t="s">
        <v>212</v>
      </c>
      <c r="D265" s="33" t="s">
        <v>200</v>
      </c>
      <c r="E265" t="s">
        <v>213</v>
      </c>
      <c r="F265" t="s">
        <v>202</v>
      </c>
      <c r="G265" s="33" t="s">
        <v>9</v>
      </c>
      <c r="H265" s="33" t="s">
        <v>31</v>
      </c>
      <c r="I265" s="33" t="s">
        <v>523</v>
      </c>
      <c r="J265" t="s">
        <v>543</v>
      </c>
      <c r="K265" s="33" t="s">
        <v>200</v>
      </c>
      <c r="L265" t="s">
        <v>544</v>
      </c>
      <c r="M265" t="s">
        <v>202</v>
      </c>
    </row>
    <row r="266" spans="2:13" x14ac:dyDescent="0.25">
      <c r="B266" t="s">
        <v>523</v>
      </c>
      <c r="C266" t="s">
        <v>545</v>
      </c>
      <c r="D266" s="33" t="s">
        <v>216</v>
      </c>
      <c r="E266" t="s">
        <v>546</v>
      </c>
      <c r="F266" t="s">
        <v>218</v>
      </c>
      <c r="G266" s="33" t="s">
        <v>5</v>
      </c>
      <c r="H266" s="33" t="s">
        <v>31</v>
      </c>
      <c r="I266" s="33" t="s">
        <v>523</v>
      </c>
      <c r="J266" t="s">
        <v>545</v>
      </c>
      <c r="K266" s="33" t="s">
        <v>216</v>
      </c>
      <c r="L266" t="s">
        <v>546</v>
      </c>
      <c r="M266" t="s">
        <v>218</v>
      </c>
    </row>
    <row r="267" spans="2:13" x14ac:dyDescent="0.25">
      <c r="B267" t="s">
        <v>180</v>
      </c>
      <c r="C267" t="s">
        <v>219</v>
      </c>
      <c r="D267" s="33" t="s">
        <v>216</v>
      </c>
      <c r="E267" t="s">
        <v>220</v>
      </c>
      <c r="F267" t="s">
        <v>218</v>
      </c>
      <c r="G267" s="33" t="s">
        <v>9</v>
      </c>
      <c r="H267" s="33" t="s">
        <v>31</v>
      </c>
      <c r="I267" s="33" t="s">
        <v>523</v>
      </c>
      <c r="J267" t="s">
        <v>545</v>
      </c>
      <c r="K267" s="33" t="s">
        <v>216</v>
      </c>
      <c r="L267" t="s">
        <v>546</v>
      </c>
      <c r="M267" t="s">
        <v>218</v>
      </c>
    </row>
    <row r="268" spans="2:13" x14ac:dyDescent="0.25">
      <c r="B268" t="s">
        <v>183</v>
      </c>
      <c r="C268" t="s">
        <v>221</v>
      </c>
      <c r="D268" s="33" t="s">
        <v>216</v>
      </c>
      <c r="E268" t="s">
        <v>222</v>
      </c>
      <c r="F268" t="s">
        <v>218</v>
      </c>
      <c r="G268" s="33" t="s">
        <v>9</v>
      </c>
      <c r="H268" s="33" t="s">
        <v>31</v>
      </c>
      <c r="I268" s="33" t="s">
        <v>523</v>
      </c>
      <c r="J268" t="s">
        <v>545</v>
      </c>
      <c r="K268" s="33" t="s">
        <v>216</v>
      </c>
      <c r="L268" t="s">
        <v>546</v>
      </c>
      <c r="M268" t="s">
        <v>218</v>
      </c>
    </row>
    <row r="269" spans="2:13" x14ac:dyDescent="0.25">
      <c r="B269" t="s">
        <v>186</v>
      </c>
      <c r="C269" t="s">
        <v>223</v>
      </c>
      <c r="D269" s="33" t="s">
        <v>216</v>
      </c>
      <c r="E269" t="s">
        <v>224</v>
      </c>
      <c r="F269" t="s">
        <v>218</v>
      </c>
      <c r="G269" s="33" t="s">
        <v>9</v>
      </c>
      <c r="H269" s="33" t="s">
        <v>31</v>
      </c>
      <c r="I269" s="33" t="s">
        <v>523</v>
      </c>
      <c r="J269" t="s">
        <v>545</v>
      </c>
      <c r="K269" s="33" t="s">
        <v>216</v>
      </c>
      <c r="L269" t="s">
        <v>546</v>
      </c>
      <c r="M269" t="s">
        <v>218</v>
      </c>
    </row>
    <row r="270" spans="2:13" x14ac:dyDescent="0.25">
      <c r="B270" t="s">
        <v>189</v>
      </c>
      <c r="C270" t="s">
        <v>225</v>
      </c>
      <c r="D270" s="33" t="s">
        <v>216</v>
      </c>
      <c r="E270" t="s">
        <v>226</v>
      </c>
      <c r="F270" t="s">
        <v>218</v>
      </c>
      <c r="G270" s="33" t="s">
        <v>9</v>
      </c>
      <c r="H270" s="33" t="s">
        <v>31</v>
      </c>
      <c r="I270" s="33" t="s">
        <v>523</v>
      </c>
      <c r="J270" t="s">
        <v>545</v>
      </c>
      <c r="K270" s="33" t="s">
        <v>216</v>
      </c>
      <c r="L270" t="s">
        <v>546</v>
      </c>
      <c r="M270" t="s">
        <v>218</v>
      </c>
    </row>
    <row r="271" spans="2:13" x14ac:dyDescent="0.25">
      <c r="B271" t="s">
        <v>192</v>
      </c>
      <c r="C271" t="s">
        <v>227</v>
      </c>
      <c r="D271" s="33" t="s">
        <v>216</v>
      </c>
      <c r="E271" t="s">
        <v>228</v>
      </c>
      <c r="F271" t="s">
        <v>218</v>
      </c>
      <c r="G271" s="33" t="s">
        <v>9</v>
      </c>
      <c r="H271" s="33" t="s">
        <v>31</v>
      </c>
      <c r="I271" s="33" t="s">
        <v>523</v>
      </c>
      <c r="J271" t="s">
        <v>545</v>
      </c>
      <c r="K271" s="33" t="s">
        <v>216</v>
      </c>
      <c r="L271" t="s">
        <v>546</v>
      </c>
      <c r="M271" t="s">
        <v>218</v>
      </c>
    </row>
    <row r="272" spans="2:13" x14ac:dyDescent="0.25">
      <c r="B272" t="s">
        <v>195</v>
      </c>
      <c r="C272" t="s">
        <v>229</v>
      </c>
      <c r="D272" s="33" t="s">
        <v>216</v>
      </c>
      <c r="E272" t="s">
        <v>230</v>
      </c>
      <c r="F272" t="s">
        <v>218</v>
      </c>
      <c r="G272" s="33" t="s">
        <v>9</v>
      </c>
      <c r="H272" s="33" t="s">
        <v>31</v>
      </c>
      <c r="I272" s="33" t="s">
        <v>523</v>
      </c>
      <c r="J272" t="s">
        <v>545</v>
      </c>
      <c r="K272" s="33" t="s">
        <v>216</v>
      </c>
      <c r="L272" t="s">
        <v>546</v>
      </c>
      <c r="M272" t="s">
        <v>218</v>
      </c>
    </row>
    <row r="273" spans="2:13" x14ac:dyDescent="0.25">
      <c r="B273" t="s">
        <v>198</v>
      </c>
      <c r="C273" t="s">
        <v>231</v>
      </c>
      <c r="D273" s="33" t="s">
        <v>216</v>
      </c>
      <c r="E273" t="s">
        <v>232</v>
      </c>
      <c r="F273" t="s">
        <v>218</v>
      </c>
      <c r="G273" s="33" t="s">
        <v>9</v>
      </c>
      <c r="H273" s="33" t="s">
        <v>31</v>
      </c>
      <c r="I273" s="33" t="s">
        <v>523</v>
      </c>
      <c r="J273" t="s">
        <v>545</v>
      </c>
      <c r="K273" s="33" t="s">
        <v>216</v>
      </c>
      <c r="L273" t="s">
        <v>546</v>
      </c>
      <c r="M273" t="s">
        <v>218</v>
      </c>
    </row>
    <row r="274" spans="2:13" x14ac:dyDescent="0.25">
      <c r="B274" t="s">
        <v>235</v>
      </c>
      <c r="C274" t="s">
        <v>233</v>
      </c>
      <c r="D274" s="33" t="s">
        <v>216</v>
      </c>
      <c r="E274" t="s">
        <v>234</v>
      </c>
      <c r="F274" t="s">
        <v>218</v>
      </c>
      <c r="G274" s="33" t="s">
        <v>9</v>
      </c>
      <c r="H274" s="33" t="s">
        <v>31</v>
      </c>
      <c r="I274" s="33" t="s">
        <v>523</v>
      </c>
      <c r="J274" t="s">
        <v>545</v>
      </c>
      <c r="K274" s="33" t="s">
        <v>216</v>
      </c>
      <c r="L274" t="s">
        <v>546</v>
      </c>
      <c r="M274" t="s">
        <v>218</v>
      </c>
    </row>
    <row r="275" spans="2:13" x14ac:dyDescent="0.25">
      <c r="B275" t="s">
        <v>238</v>
      </c>
      <c r="C275" t="s">
        <v>236</v>
      </c>
      <c r="D275" s="33" t="s">
        <v>216</v>
      </c>
      <c r="E275" t="s">
        <v>237</v>
      </c>
      <c r="F275" t="s">
        <v>218</v>
      </c>
      <c r="G275" s="33" t="s">
        <v>9</v>
      </c>
      <c r="H275" s="33" t="s">
        <v>31</v>
      </c>
      <c r="I275" s="33" t="s">
        <v>523</v>
      </c>
      <c r="J275" t="s">
        <v>545</v>
      </c>
      <c r="K275" s="33" t="s">
        <v>216</v>
      </c>
      <c r="L275" t="s">
        <v>546</v>
      </c>
      <c r="M275" t="s">
        <v>218</v>
      </c>
    </row>
    <row r="276" spans="2:13" x14ac:dyDescent="0.25">
      <c r="B276" t="s">
        <v>550</v>
      </c>
      <c r="C276" t="s">
        <v>547</v>
      </c>
      <c r="D276" s="33" t="s">
        <v>548</v>
      </c>
      <c r="E276" t="s">
        <v>549</v>
      </c>
      <c r="F276" t="s">
        <v>551</v>
      </c>
      <c r="G276" s="33" t="s">
        <v>5</v>
      </c>
      <c r="H276" s="33" t="s">
        <v>31</v>
      </c>
      <c r="I276" s="33" t="s">
        <v>550</v>
      </c>
      <c r="J276" t="s">
        <v>547</v>
      </c>
      <c r="K276" s="33" t="s">
        <v>548</v>
      </c>
      <c r="L276" t="s">
        <v>549</v>
      </c>
      <c r="M276" t="s">
        <v>551</v>
      </c>
    </row>
    <row r="277" spans="2:13" x14ac:dyDescent="0.25">
      <c r="B277" t="s">
        <v>554</v>
      </c>
      <c r="C277" t="s">
        <v>552</v>
      </c>
      <c r="D277" s="33" t="s">
        <v>548</v>
      </c>
      <c r="E277" t="s">
        <v>553</v>
      </c>
      <c r="F277" t="s">
        <v>551</v>
      </c>
      <c r="G277" s="33" t="s">
        <v>9</v>
      </c>
      <c r="H277" s="33" t="s">
        <v>31</v>
      </c>
      <c r="I277" s="33" t="s">
        <v>550</v>
      </c>
      <c r="J277" t="s">
        <v>547</v>
      </c>
      <c r="K277" s="33" t="s">
        <v>548</v>
      </c>
      <c r="L277" t="s">
        <v>549</v>
      </c>
      <c r="M277" t="s">
        <v>551</v>
      </c>
    </row>
    <row r="278" spans="2:13" x14ac:dyDescent="0.25">
      <c r="B278" t="s">
        <v>557</v>
      </c>
      <c r="C278" t="s">
        <v>555</v>
      </c>
      <c r="D278" s="33" t="s">
        <v>548</v>
      </c>
      <c r="E278" t="s">
        <v>556</v>
      </c>
      <c r="F278" t="s">
        <v>551</v>
      </c>
      <c r="G278" s="33" t="s">
        <v>9</v>
      </c>
      <c r="H278" s="33" t="s">
        <v>31</v>
      </c>
      <c r="I278" s="33" t="s">
        <v>550</v>
      </c>
      <c r="J278" t="s">
        <v>547</v>
      </c>
      <c r="K278" s="33" t="s">
        <v>548</v>
      </c>
      <c r="L278" t="s">
        <v>549</v>
      </c>
      <c r="M278" t="s">
        <v>551</v>
      </c>
    </row>
    <row r="279" spans="2:13" x14ac:dyDescent="0.25">
      <c r="B279" t="s">
        <v>560</v>
      </c>
      <c r="C279" t="s">
        <v>558</v>
      </c>
      <c r="D279" s="33" t="s">
        <v>548</v>
      </c>
      <c r="E279" t="s">
        <v>559</v>
      </c>
      <c r="F279" t="s">
        <v>551</v>
      </c>
      <c r="G279" s="33" t="s">
        <v>9</v>
      </c>
      <c r="H279" s="33" t="s">
        <v>31</v>
      </c>
      <c r="I279" s="33" t="s">
        <v>550</v>
      </c>
      <c r="J279" t="s">
        <v>547</v>
      </c>
      <c r="K279" s="33" t="s">
        <v>548</v>
      </c>
      <c r="L279" t="s">
        <v>549</v>
      </c>
      <c r="M279" t="s">
        <v>551</v>
      </c>
    </row>
    <row r="280" spans="2:13" x14ac:dyDescent="0.25">
      <c r="B280" t="s">
        <v>563</v>
      </c>
      <c r="C280" t="s">
        <v>561</v>
      </c>
      <c r="D280" s="33" t="s">
        <v>548</v>
      </c>
      <c r="E280" t="s">
        <v>562</v>
      </c>
      <c r="F280" t="s">
        <v>551</v>
      </c>
      <c r="G280" s="33" t="s">
        <v>9</v>
      </c>
      <c r="H280" s="33" t="s">
        <v>31</v>
      </c>
      <c r="I280" s="33" t="s">
        <v>550</v>
      </c>
      <c r="J280" t="s">
        <v>547</v>
      </c>
      <c r="K280" s="33" t="s">
        <v>548</v>
      </c>
      <c r="L280" t="s">
        <v>549</v>
      </c>
      <c r="M280" t="s">
        <v>551</v>
      </c>
    </row>
    <row r="281" spans="2:13" x14ac:dyDescent="0.25">
      <c r="B281" t="s">
        <v>566</v>
      </c>
      <c r="C281" t="s">
        <v>564</v>
      </c>
      <c r="D281" s="33" t="s">
        <v>548</v>
      </c>
      <c r="E281" t="s">
        <v>565</v>
      </c>
      <c r="F281" t="s">
        <v>551</v>
      </c>
      <c r="G281" s="33" t="s">
        <v>9</v>
      </c>
      <c r="H281" s="33" t="s">
        <v>31</v>
      </c>
      <c r="I281" s="33" t="s">
        <v>550</v>
      </c>
      <c r="J281" t="s">
        <v>547</v>
      </c>
      <c r="K281" s="33" t="s">
        <v>548</v>
      </c>
      <c r="L281" t="s">
        <v>549</v>
      </c>
      <c r="M281" t="s">
        <v>551</v>
      </c>
    </row>
    <row r="282" spans="2:13" x14ac:dyDescent="0.25">
      <c r="B282" t="s">
        <v>569</v>
      </c>
      <c r="C282" t="s">
        <v>567</v>
      </c>
      <c r="D282" s="33" t="s">
        <v>548</v>
      </c>
      <c r="E282" t="s">
        <v>568</v>
      </c>
      <c r="F282" t="s">
        <v>551</v>
      </c>
      <c r="G282" s="33" t="s">
        <v>9</v>
      </c>
      <c r="H282" s="33" t="s">
        <v>31</v>
      </c>
      <c r="I282" s="33" t="s">
        <v>550</v>
      </c>
      <c r="J282" t="s">
        <v>547</v>
      </c>
      <c r="K282" s="33" t="s">
        <v>548</v>
      </c>
      <c r="L282" t="s">
        <v>549</v>
      </c>
      <c r="M282" t="s">
        <v>551</v>
      </c>
    </row>
    <row r="283" spans="2:13" x14ac:dyDescent="0.25">
      <c r="B283" t="s">
        <v>572</v>
      </c>
      <c r="C283" t="s">
        <v>570</v>
      </c>
      <c r="D283" s="33" t="s">
        <v>548</v>
      </c>
      <c r="E283" t="s">
        <v>571</v>
      </c>
      <c r="F283" t="s">
        <v>551</v>
      </c>
      <c r="G283" s="33" t="s">
        <v>9</v>
      </c>
      <c r="H283" s="33" t="s">
        <v>31</v>
      </c>
      <c r="I283" s="33" t="s">
        <v>550</v>
      </c>
      <c r="J283" t="s">
        <v>547</v>
      </c>
      <c r="K283" s="33" t="s">
        <v>548</v>
      </c>
      <c r="L283" t="s">
        <v>549</v>
      </c>
      <c r="M283" t="s">
        <v>551</v>
      </c>
    </row>
    <row r="284" spans="2:13" x14ac:dyDescent="0.25">
      <c r="B284" t="s">
        <v>575</v>
      </c>
      <c r="C284" t="s">
        <v>573</v>
      </c>
      <c r="D284" s="33" t="s">
        <v>548</v>
      </c>
      <c r="E284" t="s">
        <v>574</v>
      </c>
      <c r="F284" t="s">
        <v>551</v>
      </c>
      <c r="G284" s="33" t="s">
        <v>9</v>
      </c>
      <c r="H284" s="33" t="s">
        <v>31</v>
      </c>
      <c r="I284" s="33" t="s">
        <v>550</v>
      </c>
      <c r="J284" t="s">
        <v>547</v>
      </c>
      <c r="K284" s="33" t="s">
        <v>548</v>
      </c>
      <c r="L284" t="s">
        <v>549</v>
      </c>
      <c r="M284" t="s">
        <v>551</v>
      </c>
    </row>
    <row r="285" spans="2:13" x14ac:dyDescent="0.25">
      <c r="B285" t="s">
        <v>578</v>
      </c>
      <c r="C285" t="s">
        <v>576</v>
      </c>
      <c r="D285" s="33" t="s">
        <v>548</v>
      </c>
      <c r="E285" t="s">
        <v>577</v>
      </c>
      <c r="F285" t="s">
        <v>551</v>
      </c>
      <c r="G285" s="33" t="s">
        <v>9</v>
      </c>
      <c r="H285" s="33" t="s">
        <v>31</v>
      </c>
      <c r="I285" s="33" t="s">
        <v>550</v>
      </c>
      <c r="J285" t="s">
        <v>547</v>
      </c>
      <c r="K285" s="33" t="s">
        <v>548</v>
      </c>
      <c r="L285" t="s">
        <v>549</v>
      </c>
      <c r="M285" t="s">
        <v>551</v>
      </c>
    </row>
    <row r="286" spans="2:13" x14ac:dyDescent="0.25">
      <c r="B286" t="s">
        <v>581</v>
      </c>
      <c r="C286" t="s">
        <v>579</v>
      </c>
      <c r="D286" s="33" t="s">
        <v>548</v>
      </c>
      <c r="E286" t="s">
        <v>580</v>
      </c>
      <c r="F286" t="s">
        <v>551</v>
      </c>
      <c r="G286" s="33" t="s">
        <v>9</v>
      </c>
      <c r="H286" s="33" t="s">
        <v>31</v>
      </c>
      <c r="I286" s="33" t="s">
        <v>550</v>
      </c>
      <c r="J286" t="s">
        <v>547</v>
      </c>
      <c r="K286" s="33" t="s">
        <v>548</v>
      </c>
      <c r="L286" t="s">
        <v>549</v>
      </c>
      <c r="M286" t="s">
        <v>551</v>
      </c>
    </row>
    <row r="287" spans="2:13" x14ac:dyDescent="0.25">
      <c r="B287" t="s">
        <v>584</v>
      </c>
      <c r="C287" t="s">
        <v>582</v>
      </c>
      <c r="D287" s="33" t="s">
        <v>548</v>
      </c>
      <c r="E287" t="s">
        <v>583</v>
      </c>
      <c r="F287" t="s">
        <v>551</v>
      </c>
      <c r="G287" s="33" t="s">
        <v>9</v>
      </c>
      <c r="H287" s="33" t="s">
        <v>31</v>
      </c>
      <c r="I287" s="33" t="s">
        <v>550</v>
      </c>
      <c r="J287" t="s">
        <v>547</v>
      </c>
      <c r="K287" s="33" t="s">
        <v>548</v>
      </c>
      <c r="L287" t="s">
        <v>549</v>
      </c>
      <c r="M287" t="s">
        <v>551</v>
      </c>
    </row>
    <row r="288" spans="2:13" x14ac:dyDescent="0.25">
      <c r="B288" t="s">
        <v>587</v>
      </c>
      <c r="C288" t="s">
        <v>585</v>
      </c>
      <c r="D288" s="33" t="s">
        <v>548</v>
      </c>
      <c r="E288" t="s">
        <v>586</v>
      </c>
      <c r="F288" t="s">
        <v>551</v>
      </c>
      <c r="G288" s="33" t="s">
        <v>9</v>
      </c>
      <c r="H288" s="33" t="s">
        <v>31</v>
      </c>
      <c r="I288" s="33" t="s">
        <v>550</v>
      </c>
      <c r="J288" t="s">
        <v>547</v>
      </c>
      <c r="K288" s="33" t="s">
        <v>548</v>
      </c>
      <c r="L288" t="s">
        <v>549</v>
      </c>
      <c r="M288" t="s">
        <v>551</v>
      </c>
    </row>
    <row r="289" spans="2:13" x14ac:dyDescent="0.25">
      <c r="B289" t="s">
        <v>590</v>
      </c>
      <c r="C289" t="s">
        <v>588</v>
      </c>
      <c r="D289" s="33" t="s">
        <v>240</v>
      </c>
      <c r="E289" t="s">
        <v>589</v>
      </c>
      <c r="F289" t="s">
        <v>243</v>
      </c>
      <c r="G289" s="33" t="s">
        <v>5</v>
      </c>
      <c r="H289" s="33" t="s">
        <v>31</v>
      </c>
      <c r="I289" s="33" t="s">
        <v>590</v>
      </c>
      <c r="J289" t="s">
        <v>588</v>
      </c>
      <c r="K289" s="33" t="s">
        <v>240</v>
      </c>
      <c r="L289" t="s">
        <v>589</v>
      </c>
      <c r="M289" t="s">
        <v>243</v>
      </c>
    </row>
    <row r="290" spans="2:13" x14ac:dyDescent="0.25">
      <c r="B290" t="s">
        <v>247</v>
      </c>
      <c r="C290" t="s">
        <v>245</v>
      </c>
      <c r="D290" s="33" t="s">
        <v>240</v>
      </c>
      <c r="E290" t="s">
        <v>246</v>
      </c>
      <c r="F290" t="s">
        <v>243</v>
      </c>
      <c r="G290" s="33" t="s">
        <v>9</v>
      </c>
      <c r="H290" s="33" t="s">
        <v>31</v>
      </c>
      <c r="I290" s="33" t="s">
        <v>590</v>
      </c>
      <c r="J290" t="s">
        <v>588</v>
      </c>
      <c r="K290" s="33" t="s">
        <v>240</v>
      </c>
      <c r="L290" t="s">
        <v>589</v>
      </c>
      <c r="M290" t="s">
        <v>243</v>
      </c>
    </row>
    <row r="291" spans="2:13" x14ac:dyDescent="0.25">
      <c r="B291" t="s">
        <v>250</v>
      </c>
      <c r="C291" t="s">
        <v>248</v>
      </c>
      <c r="D291" s="33" t="s">
        <v>240</v>
      </c>
      <c r="E291" t="s">
        <v>249</v>
      </c>
      <c r="F291" t="s">
        <v>243</v>
      </c>
      <c r="G291" s="33" t="s">
        <v>9</v>
      </c>
      <c r="H291" s="33" t="s">
        <v>31</v>
      </c>
      <c r="I291" s="33" t="s">
        <v>590</v>
      </c>
      <c r="J291" t="s">
        <v>588</v>
      </c>
      <c r="K291" s="33" t="s">
        <v>240</v>
      </c>
      <c r="L291" t="s">
        <v>589</v>
      </c>
      <c r="M291" t="s">
        <v>243</v>
      </c>
    </row>
    <row r="292" spans="2:13" x14ac:dyDescent="0.25">
      <c r="B292" t="s">
        <v>253</v>
      </c>
      <c r="C292" t="s">
        <v>251</v>
      </c>
      <c r="D292" s="33" t="s">
        <v>240</v>
      </c>
      <c r="E292" t="s">
        <v>252</v>
      </c>
      <c r="F292" t="s">
        <v>243</v>
      </c>
      <c r="G292" s="33" t="s">
        <v>9</v>
      </c>
      <c r="H292" s="33" t="s">
        <v>31</v>
      </c>
      <c r="I292" s="33" t="s">
        <v>590</v>
      </c>
      <c r="J292" t="s">
        <v>588</v>
      </c>
      <c r="K292" s="33" t="s">
        <v>240</v>
      </c>
      <c r="L292" t="s">
        <v>589</v>
      </c>
      <c r="M292" t="s">
        <v>243</v>
      </c>
    </row>
    <row r="293" spans="2:13" x14ac:dyDescent="0.25">
      <c r="B293" t="s">
        <v>31</v>
      </c>
      <c r="C293" t="s">
        <v>591</v>
      </c>
      <c r="D293" s="33" t="s">
        <v>1</v>
      </c>
      <c r="E293" t="s">
        <v>592</v>
      </c>
      <c r="F293" t="s">
        <v>4</v>
      </c>
      <c r="G293" s="33" t="s">
        <v>5</v>
      </c>
      <c r="H293" s="33" t="s">
        <v>31</v>
      </c>
      <c r="I293" s="33" t="s">
        <v>31</v>
      </c>
      <c r="J293" t="s">
        <v>591</v>
      </c>
      <c r="K293" s="33" t="s">
        <v>1</v>
      </c>
      <c r="L293" t="s">
        <v>592</v>
      </c>
      <c r="M293" t="s">
        <v>4</v>
      </c>
    </row>
    <row r="294" spans="2:13" x14ac:dyDescent="0.25">
      <c r="B294" t="s">
        <v>8</v>
      </c>
      <c r="C294" t="s">
        <v>6</v>
      </c>
      <c r="D294" s="33" t="s">
        <v>1</v>
      </c>
      <c r="E294" t="s">
        <v>7</v>
      </c>
      <c r="F294" t="s">
        <v>4</v>
      </c>
      <c r="G294" s="33" t="s">
        <v>9</v>
      </c>
      <c r="H294" s="33" t="s">
        <v>31</v>
      </c>
      <c r="I294" s="33" t="s">
        <v>31</v>
      </c>
      <c r="J294" t="s">
        <v>591</v>
      </c>
      <c r="K294" s="33" t="s">
        <v>1</v>
      </c>
      <c r="L294" t="s">
        <v>592</v>
      </c>
      <c r="M294" t="s">
        <v>4</v>
      </c>
    </row>
    <row r="295" spans="2:13" x14ac:dyDescent="0.25">
      <c r="B295" t="s">
        <v>12</v>
      </c>
      <c r="C295" t="s">
        <v>10</v>
      </c>
      <c r="D295" s="33" t="s">
        <v>1</v>
      </c>
      <c r="E295" t="s">
        <v>11</v>
      </c>
      <c r="F295" t="s">
        <v>4</v>
      </c>
      <c r="G295" s="33" t="s">
        <v>9</v>
      </c>
      <c r="H295" s="33" t="s">
        <v>31</v>
      </c>
      <c r="I295" s="33" t="s">
        <v>31</v>
      </c>
      <c r="J295" t="s">
        <v>591</v>
      </c>
      <c r="K295" s="33" t="s">
        <v>1</v>
      </c>
      <c r="L295" t="s">
        <v>592</v>
      </c>
      <c r="M295" t="s">
        <v>4</v>
      </c>
    </row>
    <row r="296" spans="2:13" x14ac:dyDescent="0.25">
      <c r="B296" t="s">
        <v>15</v>
      </c>
      <c r="C296" t="s">
        <v>13</v>
      </c>
      <c r="D296" s="33" t="s">
        <v>1</v>
      </c>
      <c r="E296" t="s">
        <v>14</v>
      </c>
      <c r="F296" t="s">
        <v>4</v>
      </c>
      <c r="G296" s="33" t="s">
        <v>9</v>
      </c>
      <c r="H296" s="33" t="s">
        <v>31</v>
      </c>
      <c r="I296" s="33" t="s">
        <v>31</v>
      </c>
      <c r="J296" t="s">
        <v>591</v>
      </c>
      <c r="K296" s="33" t="s">
        <v>1</v>
      </c>
      <c r="L296" t="s">
        <v>592</v>
      </c>
      <c r="M296" t="s">
        <v>4</v>
      </c>
    </row>
    <row r="297" spans="2:13" x14ac:dyDescent="0.25">
      <c r="B297" t="s">
        <v>18</v>
      </c>
      <c r="C297" t="s">
        <v>16</v>
      </c>
      <c r="D297" s="33" t="s">
        <v>1</v>
      </c>
      <c r="E297" t="s">
        <v>17</v>
      </c>
      <c r="F297" t="s">
        <v>4</v>
      </c>
      <c r="G297" s="33" t="s">
        <v>9</v>
      </c>
      <c r="H297" s="33" t="s">
        <v>31</v>
      </c>
      <c r="I297" s="33" t="s">
        <v>31</v>
      </c>
      <c r="J297" t="s">
        <v>591</v>
      </c>
      <c r="K297" s="33" t="s">
        <v>1</v>
      </c>
      <c r="L297" t="s">
        <v>592</v>
      </c>
      <c r="M297" t="s">
        <v>4</v>
      </c>
    </row>
    <row r="298" spans="2:13" x14ac:dyDescent="0.25">
      <c r="B298" t="s">
        <v>21</v>
      </c>
      <c r="C298" t="s">
        <v>19</v>
      </c>
      <c r="D298" s="33" t="s">
        <v>1</v>
      </c>
      <c r="E298" t="s">
        <v>20</v>
      </c>
      <c r="F298" t="s">
        <v>4</v>
      </c>
      <c r="G298" s="33" t="s">
        <v>9</v>
      </c>
      <c r="H298" s="33" t="s">
        <v>31</v>
      </c>
      <c r="I298" s="33" t="s">
        <v>31</v>
      </c>
      <c r="J298" t="s">
        <v>591</v>
      </c>
      <c r="K298" s="33" t="s">
        <v>1</v>
      </c>
      <c r="L298" t="s">
        <v>592</v>
      </c>
      <c r="M298" t="s">
        <v>4</v>
      </c>
    </row>
    <row r="299" spans="2:13" x14ac:dyDescent="0.25">
      <c r="B299" t="s">
        <v>24</v>
      </c>
      <c r="C299" t="s">
        <v>22</v>
      </c>
      <c r="D299" s="33" t="s">
        <v>1</v>
      </c>
      <c r="E299" t="s">
        <v>23</v>
      </c>
      <c r="F299" t="s">
        <v>4</v>
      </c>
      <c r="G299" s="33" t="s">
        <v>9</v>
      </c>
      <c r="H299" s="33" t="s">
        <v>31</v>
      </c>
      <c r="I299" s="33" t="s">
        <v>31</v>
      </c>
      <c r="J299" t="s">
        <v>591</v>
      </c>
      <c r="K299" s="33" t="s">
        <v>1</v>
      </c>
      <c r="L299" t="s">
        <v>592</v>
      </c>
      <c r="M299" t="s">
        <v>4</v>
      </c>
    </row>
    <row r="300" spans="2:13" x14ac:dyDescent="0.25">
      <c r="B300" t="s">
        <v>27</v>
      </c>
      <c r="C300" t="s">
        <v>25</v>
      </c>
      <c r="D300" s="33" t="s">
        <v>1</v>
      </c>
      <c r="E300" t="s">
        <v>26</v>
      </c>
      <c r="F300" t="s">
        <v>4</v>
      </c>
      <c r="G300" s="33" t="s">
        <v>9</v>
      </c>
      <c r="H300" s="33" t="s">
        <v>31</v>
      </c>
      <c r="I300" s="33" t="s">
        <v>31</v>
      </c>
      <c r="J300" t="s">
        <v>591</v>
      </c>
      <c r="K300" s="33" t="s">
        <v>1</v>
      </c>
      <c r="L300" t="s">
        <v>592</v>
      </c>
      <c r="M300" t="s">
        <v>4</v>
      </c>
    </row>
    <row r="301" spans="2:13" x14ac:dyDescent="0.25">
      <c r="B301" t="s">
        <v>31</v>
      </c>
      <c r="C301" t="s">
        <v>593</v>
      </c>
      <c r="D301" s="33" t="s">
        <v>594</v>
      </c>
      <c r="E301" t="s">
        <v>595</v>
      </c>
      <c r="F301" t="s">
        <v>596</v>
      </c>
      <c r="G301" s="33" t="s">
        <v>5</v>
      </c>
      <c r="H301" s="33" t="s">
        <v>31</v>
      </c>
      <c r="I301" s="33" t="s">
        <v>31</v>
      </c>
      <c r="J301" t="s">
        <v>593</v>
      </c>
      <c r="K301" s="33" t="s">
        <v>594</v>
      </c>
      <c r="L301" t="s">
        <v>595</v>
      </c>
      <c r="M301" t="s">
        <v>596</v>
      </c>
    </row>
    <row r="302" spans="2:13" x14ac:dyDescent="0.25">
      <c r="B302" t="s">
        <v>599</v>
      </c>
      <c r="C302" t="s">
        <v>597</v>
      </c>
      <c r="D302" s="33" t="s">
        <v>594</v>
      </c>
      <c r="E302" t="s">
        <v>598</v>
      </c>
      <c r="F302" t="s">
        <v>596</v>
      </c>
      <c r="G302" s="33" t="s">
        <v>9</v>
      </c>
      <c r="H302" s="33" t="s">
        <v>31</v>
      </c>
      <c r="I302" s="33" t="s">
        <v>31</v>
      </c>
      <c r="J302" t="s">
        <v>593</v>
      </c>
      <c r="K302" s="33" t="s">
        <v>594</v>
      </c>
      <c r="L302" t="s">
        <v>595</v>
      </c>
      <c r="M302" t="s">
        <v>596</v>
      </c>
    </row>
    <row r="303" spans="2:13" x14ac:dyDescent="0.25">
      <c r="B303" t="s">
        <v>602</v>
      </c>
      <c r="C303" t="s">
        <v>600</v>
      </c>
      <c r="D303" s="33" t="s">
        <v>594</v>
      </c>
      <c r="E303" t="s">
        <v>601</v>
      </c>
      <c r="F303" t="s">
        <v>596</v>
      </c>
      <c r="G303" s="33" t="s">
        <v>9</v>
      </c>
      <c r="H303" s="33" t="s">
        <v>31</v>
      </c>
      <c r="I303" s="33" t="s">
        <v>31</v>
      </c>
      <c r="J303" t="s">
        <v>593</v>
      </c>
      <c r="K303" s="33" t="s">
        <v>594</v>
      </c>
      <c r="L303" t="s">
        <v>595</v>
      </c>
      <c r="M303" t="s">
        <v>596</v>
      </c>
    </row>
    <row r="304" spans="2:13" x14ac:dyDescent="0.25">
      <c r="B304" t="s">
        <v>31</v>
      </c>
      <c r="C304" t="s">
        <v>28</v>
      </c>
      <c r="D304" s="33" t="s">
        <v>29</v>
      </c>
      <c r="E304" t="s">
        <v>30</v>
      </c>
      <c r="F304" t="s">
        <v>32</v>
      </c>
      <c r="G304" s="33" t="s">
        <v>5</v>
      </c>
      <c r="H304" s="33" t="s">
        <v>31</v>
      </c>
      <c r="I304" s="33" t="s">
        <v>31</v>
      </c>
      <c r="J304" t="s">
        <v>28</v>
      </c>
      <c r="K304" s="33" t="s">
        <v>29</v>
      </c>
      <c r="L304" t="s">
        <v>30</v>
      </c>
      <c r="M304" t="s">
        <v>32</v>
      </c>
    </row>
    <row r="305" spans="2:13" x14ac:dyDescent="0.25">
      <c r="B305" t="s">
        <v>35</v>
      </c>
      <c r="C305" t="s">
        <v>33</v>
      </c>
      <c r="D305" s="33" t="s">
        <v>29</v>
      </c>
      <c r="E305" t="s">
        <v>34</v>
      </c>
      <c r="F305" t="s">
        <v>32</v>
      </c>
      <c r="G305" s="33" t="s">
        <v>9</v>
      </c>
      <c r="H305" s="33" t="s">
        <v>31</v>
      </c>
      <c r="I305" s="33" t="s">
        <v>31</v>
      </c>
      <c r="J305" t="s">
        <v>28</v>
      </c>
      <c r="K305" s="33" t="s">
        <v>29</v>
      </c>
      <c r="L305" t="s">
        <v>30</v>
      </c>
      <c r="M305" t="s">
        <v>32</v>
      </c>
    </row>
    <row r="306" spans="2:13" x14ac:dyDescent="0.25">
      <c r="B306" t="s">
        <v>38</v>
      </c>
      <c r="C306" t="s">
        <v>36</v>
      </c>
      <c r="D306" s="33" t="s">
        <v>29</v>
      </c>
      <c r="E306" t="s">
        <v>37</v>
      </c>
      <c r="F306" t="s">
        <v>32</v>
      </c>
      <c r="G306" s="33" t="s">
        <v>9</v>
      </c>
      <c r="H306" s="33" t="s">
        <v>31</v>
      </c>
      <c r="I306" s="33" t="s">
        <v>31</v>
      </c>
      <c r="J306" t="s">
        <v>28</v>
      </c>
      <c r="K306" s="33" t="s">
        <v>29</v>
      </c>
      <c r="L306" t="s">
        <v>30</v>
      </c>
      <c r="M306" t="s">
        <v>32</v>
      </c>
    </row>
    <row r="307" spans="2:13" x14ac:dyDescent="0.25">
      <c r="B307" t="s">
        <v>41</v>
      </c>
      <c r="C307" t="s">
        <v>39</v>
      </c>
      <c r="D307" s="33" t="s">
        <v>29</v>
      </c>
      <c r="E307" t="s">
        <v>40</v>
      </c>
      <c r="F307" t="s">
        <v>32</v>
      </c>
      <c r="G307" s="33" t="s">
        <v>9</v>
      </c>
      <c r="H307" s="33" t="s">
        <v>31</v>
      </c>
      <c r="I307" s="33" t="s">
        <v>31</v>
      </c>
      <c r="J307" t="s">
        <v>28</v>
      </c>
      <c r="K307" s="33" t="s">
        <v>29</v>
      </c>
      <c r="L307" t="s">
        <v>30</v>
      </c>
      <c r="M307" t="s">
        <v>32</v>
      </c>
    </row>
    <row r="308" spans="2:13" x14ac:dyDescent="0.25">
      <c r="B308" t="s">
        <v>44</v>
      </c>
      <c r="C308" t="s">
        <v>42</v>
      </c>
      <c r="D308" s="33" t="s">
        <v>29</v>
      </c>
      <c r="E308" t="s">
        <v>43</v>
      </c>
      <c r="F308" t="s">
        <v>32</v>
      </c>
      <c r="G308" s="33" t="s">
        <v>9</v>
      </c>
      <c r="H308" s="33" t="s">
        <v>31</v>
      </c>
      <c r="I308" s="33" t="s">
        <v>31</v>
      </c>
      <c r="J308" t="s">
        <v>28</v>
      </c>
      <c r="K308" s="33" t="s">
        <v>29</v>
      </c>
      <c r="L308" t="s">
        <v>30</v>
      </c>
      <c r="M308" t="s">
        <v>32</v>
      </c>
    </row>
    <row r="309" spans="2:13" x14ac:dyDescent="0.25">
      <c r="B309" t="s">
        <v>47</v>
      </c>
      <c r="C309" t="s">
        <v>45</v>
      </c>
      <c r="D309" s="33" t="s">
        <v>29</v>
      </c>
      <c r="E309" t="s">
        <v>46</v>
      </c>
      <c r="F309" t="s">
        <v>32</v>
      </c>
      <c r="G309" s="33" t="s">
        <v>9</v>
      </c>
      <c r="H309" s="33" t="s">
        <v>31</v>
      </c>
      <c r="I309" s="33" t="s">
        <v>31</v>
      </c>
      <c r="J309" t="s">
        <v>28</v>
      </c>
      <c r="K309" s="33" t="s">
        <v>29</v>
      </c>
      <c r="L309" t="s">
        <v>30</v>
      </c>
      <c r="M309" t="s">
        <v>32</v>
      </c>
    </row>
    <row r="310" spans="2:13" x14ac:dyDescent="0.25">
      <c r="B310" t="s">
        <v>50</v>
      </c>
      <c r="C310" t="s">
        <v>48</v>
      </c>
      <c r="D310" s="33" t="s">
        <v>29</v>
      </c>
      <c r="E310" t="s">
        <v>49</v>
      </c>
      <c r="F310" t="s">
        <v>32</v>
      </c>
      <c r="G310" s="33" t="s">
        <v>9</v>
      </c>
      <c r="H310" s="33" t="s">
        <v>31</v>
      </c>
      <c r="I310" s="33" t="s">
        <v>31</v>
      </c>
      <c r="J310" t="s">
        <v>28</v>
      </c>
      <c r="K310" s="33" t="s">
        <v>29</v>
      </c>
      <c r="L310" t="s">
        <v>30</v>
      </c>
      <c r="M310" t="s">
        <v>32</v>
      </c>
    </row>
    <row r="311" spans="2:13" x14ac:dyDescent="0.25">
      <c r="B311" t="s">
        <v>53</v>
      </c>
      <c r="C311" t="s">
        <v>51</v>
      </c>
      <c r="D311" s="33" t="s">
        <v>29</v>
      </c>
      <c r="E311" t="s">
        <v>52</v>
      </c>
      <c r="F311" t="s">
        <v>32</v>
      </c>
      <c r="G311" s="33" t="s">
        <v>9</v>
      </c>
      <c r="H311" s="33" t="s">
        <v>31</v>
      </c>
      <c r="I311" s="33" t="s">
        <v>31</v>
      </c>
      <c r="J311" t="s">
        <v>28</v>
      </c>
      <c r="K311" s="33" t="s">
        <v>29</v>
      </c>
      <c r="L311" t="s">
        <v>30</v>
      </c>
      <c r="M311" t="s">
        <v>32</v>
      </c>
    </row>
    <row r="312" spans="2:13" x14ac:dyDescent="0.25">
      <c r="B312" t="s">
        <v>56</v>
      </c>
      <c r="C312" t="s">
        <v>54</v>
      </c>
      <c r="D312" s="33" t="s">
        <v>29</v>
      </c>
      <c r="E312" t="s">
        <v>55</v>
      </c>
      <c r="F312" t="s">
        <v>32</v>
      </c>
      <c r="G312" s="33" t="s">
        <v>9</v>
      </c>
      <c r="H312" s="33" t="s">
        <v>31</v>
      </c>
      <c r="I312" s="33" t="s">
        <v>31</v>
      </c>
      <c r="J312" t="s">
        <v>28</v>
      </c>
      <c r="K312" s="33" t="s">
        <v>29</v>
      </c>
      <c r="L312" t="s">
        <v>30</v>
      </c>
      <c r="M312" t="s">
        <v>32</v>
      </c>
    </row>
    <row r="313" spans="2:13" x14ac:dyDescent="0.25">
      <c r="B313" t="s">
        <v>59</v>
      </c>
      <c r="C313" t="s">
        <v>57</v>
      </c>
      <c r="D313" s="33" t="s">
        <v>29</v>
      </c>
      <c r="E313" t="s">
        <v>58</v>
      </c>
      <c r="F313" t="s">
        <v>32</v>
      </c>
      <c r="G313" s="33" t="s">
        <v>9</v>
      </c>
      <c r="H313" s="33" t="s">
        <v>31</v>
      </c>
      <c r="I313" s="33" t="s">
        <v>31</v>
      </c>
      <c r="J313" t="s">
        <v>28</v>
      </c>
      <c r="K313" s="33" t="s">
        <v>29</v>
      </c>
      <c r="L313" t="s">
        <v>30</v>
      </c>
      <c r="M313" t="s">
        <v>32</v>
      </c>
    </row>
    <row r="314" spans="2:13" x14ac:dyDescent="0.25">
      <c r="B314" t="s">
        <v>60</v>
      </c>
      <c r="C314" t="s">
        <v>60</v>
      </c>
      <c r="D314" s="33" t="s">
        <v>61</v>
      </c>
      <c r="E314" t="s">
        <v>62</v>
      </c>
      <c r="F314" t="s">
        <v>32</v>
      </c>
      <c r="G314" s="33" t="s">
        <v>9</v>
      </c>
      <c r="H314" s="33" t="s">
        <v>31</v>
      </c>
      <c r="I314" s="33" t="s">
        <v>31</v>
      </c>
      <c r="J314" t="s">
        <v>28</v>
      </c>
      <c r="K314" s="33" t="s">
        <v>29</v>
      </c>
      <c r="L314" t="s">
        <v>30</v>
      </c>
      <c r="M314" t="s">
        <v>32</v>
      </c>
    </row>
    <row r="315" spans="2:13" x14ac:dyDescent="0.25">
      <c r="B315" t="s">
        <v>31</v>
      </c>
      <c r="C315" t="s">
        <v>603</v>
      </c>
      <c r="D315" s="33" t="s">
        <v>110</v>
      </c>
      <c r="E315" t="s">
        <v>604</v>
      </c>
      <c r="F315" t="s">
        <v>112</v>
      </c>
      <c r="G315" s="33" t="s">
        <v>5</v>
      </c>
      <c r="H315" s="33" t="s">
        <v>31</v>
      </c>
      <c r="I315" s="33" t="s">
        <v>31</v>
      </c>
      <c r="J315" t="s">
        <v>603</v>
      </c>
      <c r="K315" s="33" t="s">
        <v>110</v>
      </c>
      <c r="L315" t="s">
        <v>604</v>
      </c>
      <c r="M315" t="s">
        <v>112</v>
      </c>
    </row>
    <row r="316" spans="2:13" x14ac:dyDescent="0.25">
      <c r="B316" t="s">
        <v>115</v>
      </c>
      <c r="C316" t="s">
        <v>113</v>
      </c>
      <c r="D316" s="33" t="s">
        <v>110</v>
      </c>
      <c r="E316" t="s">
        <v>114</v>
      </c>
      <c r="F316" t="s">
        <v>112</v>
      </c>
      <c r="G316" s="33" t="s">
        <v>9</v>
      </c>
      <c r="H316" s="33" t="s">
        <v>31</v>
      </c>
      <c r="I316" s="33" t="s">
        <v>31</v>
      </c>
      <c r="J316" t="s">
        <v>603</v>
      </c>
      <c r="K316" s="33" t="s">
        <v>110</v>
      </c>
      <c r="L316" t="s">
        <v>604</v>
      </c>
      <c r="M316" t="s">
        <v>112</v>
      </c>
    </row>
    <row r="317" spans="2:13" x14ac:dyDescent="0.25">
      <c r="B317" t="s">
        <v>607</v>
      </c>
      <c r="C317" t="s">
        <v>605</v>
      </c>
      <c r="D317" s="33" t="s">
        <v>110</v>
      </c>
      <c r="E317" t="s">
        <v>606</v>
      </c>
      <c r="F317" t="s">
        <v>112</v>
      </c>
      <c r="G317" s="33" t="s">
        <v>9</v>
      </c>
      <c r="H317" s="33" t="s">
        <v>31</v>
      </c>
      <c r="I317" s="33" t="s">
        <v>31</v>
      </c>
      <c r="J317" t="s">
        <v>603</v>
      </c>
      <c r="K317" s="33" t="s">
        <v>110</v>
      </c>
      <c r="L317" t="s">
        <v>604</v>
      </c>
      <c r="M317" t="s">
        <v>112</v>
      </c>
    </row>
    <row r="318" spans="2:13" x14ac:dyDescent="0.25">
      <c r="B318" t="s">
        <v>610</v>
      </c>
      <c r="C318" t="s">
        <v>608</v>
      </c>
      <c r="D318" s="33" t="s">
        <v>110</v>
      </c>
      <c r="E318" t="s">
        <v>609</v>
      </c>
      <c r="F318" t="s">
        <v>112</v>
      </c>
      <c r="G318" s="33" t="s">
        <v>9</v>
      </c>
      <c r="H318" s="33" t="s">
        <v>31</v>
      </c>
      <c r="I318" s="33" t="s">
        <v>31</v>
      </c>
      <c r="J318" t="s">
        <v>603</v>
      </c>
      <c r="K318" s="33" t="s">
        <v>110</v>
      </c>
      <c r="L318" t="s">
        <v>604</v>
      </c>
      <c r="M318" t="s">
        <v>112</v>
      </c>
    </row>
    <row r="319" spans="2:13" x14ac:dyDescent="0.25">
      <c r="B319" t="s">
        <v>613</v>
      </c>
      <c r="C319" t="s">
        <v>611</v>
      </c>
      <c r="D319" s="33" t="s">
        <v>110</v>
      </c>
      <c r="E319" t="s">
        <v>612</v>
      </c>
      <c r="F319" t="s">
        <v>112</v>
      </c>
      <c r="G319" s="33" t="s">
        <v>9</v>
      </c>
      <c r="H319" s="33" t="s">
        <v>31</v>
      </c>
      <c r="I319" s="33" t="s">
        <v>31</v>
      </c>
      <c r="J319" t="s">
        <v>603</v>
      </c>
      <c r="K319" s="33" t="s">
        <v>110</v>
      </c>
      <c r="L319" t="s">
        <v>604</v>
      </c>
      <c r="M319" t="s">
        <v>112</v>
      </c>
    </row>
    <row r="320" spans="2:13" x14ac:dyDescent="0.25">
      <c r="B320" t="s">
        <v>616</v>
      </c>
      <c r="C320" t="s">
        <v>614</v>
      </c>
      <c r="D320" s="33" t="s">
        <v>110</v>
      </c>
      <c r="E320" t="s">
        <v>615</v>
      </c>
      <c r="F320" t="s">
        <v>112</v>
      </c>
      <c r="G320" s="33" t="s">
        <v>9</v>
      </c>
      <c r="H320" s="33" t="s">
        <v>31</v>
      </c>
      <c r="I320" s="33" t="s">
        <v>31</v>
      </c>
      <c r="J320" t="s">
        <v>603</v>
      </c>
      <c r="K320" s="33" t="s">
        <v>110</v>
      </c>
      <c r="L320" t="s">
        <v>604</v>
      </c>
      <c r="M320" t="s">
        <v>112</v>
      </c>
    </row>
    <row r="321" spans="2:13" x14ac:dyDescent="0.25">
      <c r="B321" t="s">
        <v>619</v>
      </c>
      <c r="C321" t="s">
        <v>617</v>
      </c>
      <c r="D321" s="33" t="s">
        <v>110</v>
      </c>
      <c r="E321" t="s">
        <v>618</v>
      </c>
      <c r="F321" t="s">
        <v>112</v>
      </c>
      <c r="G321" s="33" t="s">
        <v>9</v>
      </c>
      <c r="H321" s="33" t="s">
        <v>31</v>
      </c>
      <c r="I321" s="33" t="s">
        <v>31</v>
      </c>
      <c r="J321" t="s">
        <v>603</v>
      </c>
      <c r="K321" s="33" t="s">
        <v>110</v>
      </c>
      <c r="L321" t="s">
        <v>604</v>
      </c>
      <c r="M321" t="s">
        <v>112</v>
      </c>
    </row>
    <row r="322" spans="2:13" x14ac:dyDescent="0.25">
      <c r="B322" t="s">
        <v>622</v>
      </c>
      <c r="C322" t="s">
        <v>620</v>
      </c>
      <c r="D322" s="33" t="s">
        <v>110</v>
      </c>
      <c r="E322" t="s">
        <v>621</v>
      </c>
      <c r="F322" t="s">
        <v>112</v>
      </c>
      <c r="G322" s="33" t="s">
        <v>9</v>
      </c>
      <c r="H322" s="33" t="s">
        <v>31</v>
      </c>
      <c r="I322" s="33" t="s">
        <v>31</v>
      </c>
      <c r="J322" t="s">
        <v>603</v>
      </c>
      <c r="K322" s="33" t="s">
        <v>110</v>
      </c>
      <c r="L322" t="s">
        <v>604</v>
      </c>
      <c r="M322" t="s">
        <v>112</v>
      </c>
    </row>
    <row r="323" spans="2:13" x14ac:dyDescent="0.25">
      <c r="B323" t="s">
        <v>123</v>
      </c>
      <c r="C323" t="s">
        <v>121</v>
      </c>
      <c r="D323" s="33" t="s">
        <v>110</v>
      </c>
      <c r="E323" t="s">
        <v>122</v>
      </c>
      <c r="F323" t="s">
        <v>112</v>
      </c>
      <c r="G323" s="33" t="s">
        <v>9</v>
      </c>
      <c r="H323" s="33" t="s">
        <v>31</v>
      </c>
      <c r="I323" s="33" t="s">
        <v>31</v>
      </c>
      <c r="J323" t="s">
        <v>603</v>
      </c>
      <c r="K323" s="33" t="s">
        <v>110</v>
      </c>
      <c r="L323" t="s">
        <v>604</v>
      </c>
      <c r="M323" t="s">
        <v>112</v>
      </c>
    </row>
    <row r="324" spans="2:13" x14ac:dyDescent="0.25">
      <c r="B324" t="s">
        <v>129</v>
      </c>
      <c r="C324" t="s">
        <v>127</v>
      </c>
      <c r="D324" s="33" t="s">
        <v>110</v>
      </c>
      <c r="E324" t="s">
        <v>128</v>
      </c>
      <c r="F324" t="s">
        <v>112</v>
      </c>
      <c r="G324" s="33" t="s">
        <v>9</v>
      </c>
      <c r="H324" s="33" t="s">
        <v>31</v>
      </c>
      <c r="I324" s="33" t="s">
        <v>31</v>
      </c>
      <c r="J324" t="s">
        <v>603</v>
      </c>
      <c r="K324" s="33" t="s">
        <v>110</v>
      </c>
      <c r="L324" t="s">
        <v>604</v>
      </c>
      <c r="M324" t="s">
        <v>112</v>
      </c>
    </row>
    <row r="325" spans="2:13" x14ac:dyDescent="0.25">
      <c r="B325" t="s">
        <v>132</v>
      </c>
      <c r="C325" t="s">
        <v>130</v>
      </c>
      <c r="D325" s="33" t="s">
        <v>110</v>
      </c>
      <c r="E325" t="s">
        <v>131</v>
      </c>
      <c r="F325" t="s">
        <v>112</v>
      </c>
      <c r="G325" s="33" t="s">
        <v>9</v>
      </c>
      <c r="H325" s="33" t="s">
        <v>31</v>
      </c>
      <c r="I325" s="33" t="s">
        <v>31</v>
      </c>
      <c r="J325" t="s">
        <v>603</v>
      </c>
      <c r="K325" s="33" t="s">
        <v>110</v>
      </c>
      <c r="L325" t="s">
        <v>604</v>
      </c>
      <c r="M325" t="s">
        <v>112</v>
      </c>
    </row>
    <row r="326" spans="2:13" x14ac:dyDescent="0.25">
      <c r="B326" t="s">
        <v>135</v>
      </c>
      <c r="C326" t="s">
        <v>133</v>
      </c>
      <c r="D326" s="33" t="s">
        <v>110</v>
      </c>
      <c r="E326" t="s">
        <v>134</v>
      </c>
      <c r="F326" t="s">
        <v>112</v>
      </c>
      <c r="G326" s="33" t="s">
        <v>9</v>
      </c>
      <c r="H326" s="33" t="s">
        <v>31</v>
      </c>
      <c r="I326" s="33" t="s">
        <v>31</v>
      </c>
      <c r="J326" t="s">
        <v>603</v>
      </c>
      <c r="K326" s="33" t="s">
        <v>110</v>
      </c>
      <c r="L326" t="s">
        <v>604</v>
      </c>
      <c r="M326" t="s">
        <v>112</v>
      </c>
    </row>
    <row r="327" spans="2:13" x14ac:dyDescent="0.25">
      <c r="B327" t="s">
        <v>138</v>
      </c>
      <c r="C327" t="s">
        <v>136</v>
      </c>
      <c r="D327" s="33" t="s">
        <v>110</v>
      </c>
      <c r="E327" t="s">
        <v>137</v>
      </c>
      <c r="F327" t="s">
        <v>112</v>
      </c>
      <c r="G327" s="33" t="s">
        <v>9</v>
      </c>
      <c r="H327" s="33" t="s">
        <v>31</v>
      </c>
      <c r="I327" s="33" t="s">
        <v>31</v>
      </c>
      <c r="J327" t="s">
        <v>603</v>
      </c>
      <c r="K327" s="33" t="s">
        <v>110</v>
      </c>
      <c r="L327" t="s">
        <v>604</v>
      </c>
      <c r="M327" t="s">
        <v>112</v>
      </c>
    </row>
    <row r="328" spans="2:13" x14ac:dyDescent="0.25">
      <c r="B328" t="s">
        <v>60</v>
      </c>
      <c r="C328" t="s">
        <v>60</v>
      </c>
      <c r="D328" s="33" t="s">
        <v>61</v>
      </c>
      <c r="E328" t="s">
        <v>62</v>
      </c>
      <c r="F328" t="s">
        <v>112</v>
      </c>
      <c r="G328" s="33" t="s">
        <v>9</v>
      </c>
      <c r="H328" s="33" t="s">
        <v>31</v>
      </c>
      <c r="I328" s="33" t="s">
        <v>31</v>
      </c>
      <c r="J328" t="s">
        <v>603</v>
      </c>
      <c r="K328" s="33" t="s">
        <v>110</v>
      </c>
      <c r="L328" t="s">
        <v>604</v>
      </c>
      <c r="M328" t="s">
        <v>112</v>
      </c>
    </row>
    <row r="329" spans="2:13" x14ac:dyDescent="0.25">
      <c r="B329" t="s">
        <v>31</v>
      </c>
      <c r="C329" t="s">
        <v>623</v>
      </c>
      <c r="D329" s="33" t="s">
        <v>64</v>
      </c>
      <c r="E329" t="s">
        <v>624</v>
      </c>
      <c r="F329" t="s">
        <v>66</v>
      </c>
      <c r="G329" s="33" t="s">
        <v>5</v>
      </c>
      <c r="H329" s="33" t="s">
        <v>31</v>
      </c>
      <c r="I329" s="33" t="s">
        <v>31</v>
      </c>
      <c r="J329" t="s">
        <v>623</v>
      </c>
      <c r="K329" s="33" t="s">
        <v>64</v>
      </c>
      <c r="L329" t="s">
        <v>624</v>
      </c>
      <c r="M329" t="s">
        <v>66</v>
      </c>
    </row>
    <row r="330" spans="2:13" x14ac:dyDescent="0.25">
      <c r="B330" t="s">
        <v>607</v>
      </c>
      <c r="C330" t="s">
        <v>625</v>
      </c>
      <c r="D330" s="33" t="s">
        <v>64</v>
      </c>
      <c r="E330" t="s">
        <v>626</v>
      </c>
      <c r="F330" t="s">
        <v>66</v>
      </c>
      <c r="G330" s="33" t="s">
        <v>9</v>
      </c>
      <c r="H330" s="33" t="s">
        <v>31</v>
      </c>
      <c r="I330" s="33" t="s">
        <v>31</v>
      </c>
      <c r="J330" t="s">
        <v>623</v>
      </c>
      <c r="K330" s="33" t="s">
        <v>64</v>
      </c>
      <c r="L330" t="s">
        <v>624</v>
      </c>
      <c r="M330" t="s">
        <v>66</v>
      </c>
    </row>
    <row r="331" spans="2:13" x14ac:dyDescent="0.25">
      <c r="B331" t="s">
        <v>629</v>
      </c>
      <c r="C331" t="s">
        <v>627</v>
      </c>
      <c r="D331" s="33" t="s">
        <v>64</v>
      </c>
      <c r="E331" t="s">
        <v>628</v>
      </c>
      <c r="F331" t="s">
        <v>66</v>
      </c>
      <c r="G331" s="33" t="s">
        <v>9</v>
      </c>
      <c r="H331" s="33" t="s">
        <v>31</v>
      </c>
      <c r="I331" s="33" t="s">
        <v>31</v>
      </c>
      <c r="J331" t="s">
        <v>623</v>
      </c>
      <c r="K331" s="33" t="s">
        <v>64</v>
      </c>
      <c r="L331" t="s">
        <v>624</v>
      </c>
      <c r="M331" t="s">
        <v>66</v>
      </c>
    </row>
    <row r="332" spans="2:13" x14ac:dyDescent="0.25">
      <c r="B332" t="s">
        <v>69</v>
      </c>
      <c r="C332" t="s">
        <v>67</v>
      </c>
      <c r="D332" s="33" t="s">
        <v>64</v>
      </c>
      <c r="E332" t="s">
        <v>68</v>
      </c>
      <c r="F332" t="s">
        <v>66</v>
      </c>
      <c r="G332" s="33" t="s">
        <v>9</v>
      </c>
      <c r="H332" s="33" t="s">
        <v>31</v>
      </c>
      <c r="I332" s="33" t="s">
        <v>31</v>
      </c>
      <c r="J332" t="s">
        <v>623</v>
      </c>
      <c r="K332" s="33" t="s">
        <v>64</v>
      </c>
      <c r="L332" t="s">
        <v>624</v>
      </c>
      <c r="M332" t="s">
        <v>66</v>
      </c>
    </row>
    <row r="333" spans="2:13" x14ac:dyDescent="0.25">
      <c r="B333" t="s">
        <v>72</v>
      </c>
      <c r="C333" t="s">
        <v>70</v>
      </c>
      <c r="D333" s="33" t="s">
        <v>64</v>
      </c>
      <c r="E333" t="s">
        <v>71</v>
      </c>
      <c r="F333" t="s">
        <v>66</v>
      </c>
      <c r="G333" s="33" t="s">
        <v>9</v>
      </c>
      <c r="H333" s="33" t="s">
        <v>31</v>
      </c>
      <c r="I333" s="33" t="s">
        <v>31</v>
      </c>
      <c r="J333" t="s">
        <v>623</v>
      </c>
      <c r="K333" s="33" t="s">
        <v>64</v>
      </c>
      <c r="L333" t="s">
        <v>624</v>
      </c>
      <c r="M333" t="s">
        <v>66</v>
      </c>
    </row>
    <row r="334" spans="2:13" x14ac:dyDescent="0.25">
      <c r="B334" t="s">
        <v>75</v>
      </c>
      <c r="C334" t="s">
        <v>73</v>
      </c>
      <c r="D334" s="33" t="s">
        <v>64</v>
      </c>
      <c r="E334" t="s">
        <v>74</v>
      </c>
      <c r="F334" t="s">
        <v>66</v>
      </c>
      <c r="G334" s="33" t="s">
        <v>9</v>
      </c>
      <c r="H334" s="33" t="s">
        <v>31</v>
      </c>
      <c r="I334" s="33" t="s">
        <v>31</v>
      </c>
      <c r="J334" t="s">
        <v>623</v>
      </c>
      <c r="K334" s="33" t="s">
        <v>64</v>
      </c>
      <c r="L334" t="s">
        <v>624</v>
      </c>
      <c r="M334" t="s">
        <v>66</v>
      </c>
    </row>
    <row r="335" spans="2:13" x14ac:dyDescent="0.25">
      <c r="B335" t="s">
        <v>78</v>
      </c>
      <c r="C335" t="s">
        <v>76</v>
      </c>
      <c r="D335" s="33" t="s">
        <v>64</v>
      </c>
      <c r="E335" t="s">
        <v>77</v>
      </c>
      <c r="F335" t="s">
        <v>66</v>
      </c>
      <c r="G335" s="33" t="s">
        <v>9</v>
      </c>
      <c r="H335" s="33" t="s">
        <v>31</v>
      </c>
      <c r="I335" s="33" t="s">
        <v>31</v>
      </c>
      <c r="J335" t="s">
        <v>623</v>
      </c>
      <c r="K335" s="33" t="s">
        <v>64</v>
      </c>
      <c r="L335" t="s">
        <v>624</v>
      </c>
      <c r="M335" t="s">
        <v>66</v>
      </c>
    </row>
    <row r="336" spans="2:13" x14ac:dyDescent="0.25">
      <c r="B336" t="s">
        <v>81</v>
      </c>
      <c r="C336" t="s">
        <v>79</v>
      </c>
      <c r="D336" s="33" t="s">
        <v>64</v>
      </c>
      <c r="E336" t="s">
        <v>80</v>
      </c>
      <c r="F336" t="s">
        <v>66</v>
      </c>
      <c r="G336" s="33" t="s">
        <v>9</v>
      </c>
      <c r="H336" s="33" t="s">
        <v>31</v>
      </c>
      <c r="I336" s="33" t="s">
        <v>31</v>
      </c>
      <c r="J336" t="s">
        <v>623</v>
      </c>
      <c r="K336" s="33" t="s">
        <v>64</v>
      </c>
      <c r="L336" t="s">
        <v>624</v>
      </c>
      <c r="M336" t="s">
        <v>66</v>
      </c>
    </row>
    <row r="337" spans="2:13" x14ac:dyDescent="0.25">
      <c r="B337" t="s">
        <v>84</v>
      </c>
      <c r="C337" t="s">
        <v>82</v>
      </c>
      <c r="D337" s="33" t="s">
        <v>64</v>
      </c>
      <c r="E337" t="s">
        <v>83</v>
      </c>
      <c r="F337" t="s">
        <v>66</v>
      </c>
      <c r="G337" s="33" t="s">
        <v>9</v>
      </c>
      <c r="H337" s="33" t="s">
        <v>31</v>
      </c>
      <c r="I337" s="33" t="s">
        <v>31</v>
      </c>
      <c r="J337" t="s">
        <v>623</v>
      </c>
      <c r="K337" s="33" t="s">
        <v>64</v>
      </c>
      <c r="L337" t="s">
        <v>624</v>
      </c>
      <c r="M337" t="s">
        <v>66</v>
      </c>
    </row>
    <row r="338" spans="2:13" x14ac:dyDescent="0.25">
      <c r="B338" t="s">
        <v>87</v>
      </c>
      <c r="C338" t="s">
        <v>85</v>
      </c>
      <c r="D338" s="33" t="s">
        <v>64</v>
      </c>
      <c r="E338" t="s">
        <v>86</v>
      </c>
      <c r="F338" t="s">
        <v>66</v>
      </c>
      <c r="G338" s="33" t="s">
        <v>9</v>
      </c>
      <c r="H338" s="33" t="s">
        <v>31</v>
      </c>
      <c r="I338" s="33" t="s">
        <v>31</v>
      </c>
      <c r="J338" t="s">
        <v>623</v>
      </c>
      <c r="K338" s="33" t="s">
        <v>64</v>
      </c>
      <c r="L338" t="s">
        <v>624</v>
      </c>
      <c r="M338" t="s">
        <v>66</v>
      </c>
    </row>
    <row r="339" spans="2:13" x14ac:dyDescent="0.25">
      <c r="B339" t="s">
        <v>90</v>
      </c>
      <c r="C339" t="s">
        <v>88</v>
      </c>
      <c r="D339" s="33" t="s">
        <v>64</v>
      </c>
      <c r="E339" t="s">
        <v>89</v>
      </c>
      <c r="F339" t="s">
        <v>66</v>
      </c>
      <c r="G339" s="33" t="s">
        <v>9</v>
      </c>
      <c r="H339" s="33" t="s">
        <v>31</v>
      </c>
      <c r="I339" s="33" t="s">
        <v>31</v>
      </c>
      <c r="J339" t="s">
        <v>623</v>
      </c>
      <c r="K339" s="33" t="s">
        <v>64</v>
      </c>
      <c r="L339" t="s">
        <v>624</v>
      </c>
      <c r="M339" t="s">
        <v>66</v>
      </c>
    </row>
    <row r="340" spans="2:13" x14ac:dyDescent="0.25">
      <c r="B340" t="s">
        <v>93</v>
      </c>
      <c r="C340" t="s">
        <v>91</v>
      </c>
      <c r="D340" s="33" t="s">
        <v>64</v>
      </c>
      <c r="E340" t="s">
        <v>92</v>
      </c>
      <c r="F340" t="s">
        <v>66</v>
      </c>
      <c r="G340" s="33" t="s">
        <v>9</v>
      </c>
      <c r="H340" s="33" t="s">
        <v>31</v>
      </c>
      <c r="I340" s="33" t="s">
        <v>31</v>
      </c>
      <c r="J340" t="s">
        <v>623</v>
      </c>
      <c r="K340" s="33" t="s">
        <v>64</v>
      </c>
      <c r="L340" t="s">
        <v>624</v>
      </c>
      <c r="M340" t="s">
        <v>66</v>
      </c>
    </row>
    <row r="341" spans="2:13" x14ac:dyDescent="0.25">
      <c r="B341" t="s">
        <v>96</v>
      </c>
      <c r="C341" t="s">
        <v>94</v>
      </c>
      <c r="D341" s="33" t="s">
        <v>64</v>
      </c>
      <c r="E341" t="s">
        <v>95</v>
      </c>
      <c r="F341" t="s">
        <v>66</v>
      </c>
      <c r="G341" s="33" t="s">
        <v>9</v>
      </c>
      <c r="H341" s="33" t="s">
        <v>31</v>
      </c>
      <c r="I341" s="33" t="s">
        <v>31</v>
      </c>
      <c r="J341" t="s">
        <v>623</v>
      </c>
      <c r="K341" s="33" t="s">
        <v>64</v>
      </c>
      <c r="L341" t="s">
        <v>624</v>
      </c>
      <c r="M341" t="s">
        <v>66</v>
      </c>
    </row>
    <row r="342" spans="2:13" x14ac:dyDescent="0.25">
      <c r="B342" t="s">
        <v>99</v>
      </c>
      <c r="C342" t="s">
        <v>97</v>
      </c>
      <c r="D342" s="33" t="s">
        <v>64</v>
      </c>
      <c r="E342" t="s">
        <v>98</v>
      </c>
      <c r="F342" t="s">
        <v>66</v>
      </c>
      <c r="G342" s="33" t="s">
        <v>9</v>
      </c>
      <c r="H342" s="33" t="s">
        <v>31</v>
      </c>
      <c r="I342" s="33" t="s">
        <v>31</v>
      </c>
      <c r="J342" t="s">
        <v>623</v>
      </c>
      <c r="K342" s="33" t="s">
        <v>64</v>
      </c>
      <c r="L342" t="s">
        <v>624</v>
      </c>
      <c r="M342" t="s">
        <v>66</v>
      </c>
    </row>
    <row r="343" spans="2:13" x14ac:dyDescent="0.25">
      <c r="B343" t="s">
        <v>102</v>
      </c>
      <c r="C343" t="s">
        <v>100</v>
      </c>
      <c r="D343" s="33" t="s">
        <v>64</v>
      </c>
      <c r="E343" t="s">
        <v>101</v>
      </c>
      <c r="F343" t="s">
        <v>66</v>
      </c>
      <c r="G343" s="33" t="s">
        <v>9</v>
      </c>
      <c r="H343" s="33" t="s">
        <v>31</v>
      </c>
      <c r="I343" s="33" t="s">
        <v>31</v>
      </c>
      <c r="J343" t="s">
        <v>623</v>
      </c>
      <c r="K343" s="33" t="s">
        <v>64</v>
      </c>
      <c r="L343" t="s">
        <v>624</v>
      </c>
      <c r="M343" t="s">
        <v>66</v>
      </c>
    </row>
    <row r="344" spans="2:13" x14ac:dyDescent="0.25">
      <c r="B344" t="s">
        <v>105</v>
      </c>
      <c r="C344" t="s">
        <v>103</v>
      </c>
      <c r="D344" s="33" t="s">
        <v>64</v>
      </c>
      <c r="E344" t="s">
        <v>104</v>
      </c>
      <c r="F344" t="s">
        <v>66</v>
      </c>
      <c r="G344" s="33" t="s">
        <v>9</v>
      </c>
      <c r="H344" s="33" t="s">
        <v>31</v>
      </c>
      <c r="I344" s="33" t="s">
        <v>31</v>
      </c>
      <c r="J344" t="s">
        <v>623</v>
      </c>
      <c r="K344" s="33" t="s">
        <v>64</v>
      </c>
      <c r="L344" t="s">
        <v>624</v>
      </c>
      <c r="M344" t="s">
        <v>66</v>
      </c>
    </row>
    <row r="345" spans="2:13" x14ac:dyDescent="0.25">
      <c r="B345" t="s">
        <v>108</v>
      </c>
      <c r="C345" t="s">
        <v>106</v>
      </c>
      <c r="D345" s="33" t="s">
        <v>64</v>
      </c>
      <c r="E345" t="s">
        <v>107</v>
      </c>
      <c r="F345" t="s">
        <v>66</v>
      </c>
      <c r="G345" s="33" t="s">
        <v>9</v>
      </c>
      <c r="H345" s="33" t="s">
        <v>31</v>
      </c>
      <c r="I345" s="33" t="s">
        <v>31</v>
      </c>
      <c r="J345" t="s">
        <v>623</v>
      </c>
      <c r="K345" s="33" t="s">
        <v>64</v>
      </c>
      <c r="L345" t="s">
        <v>624</v>
      </c>
      <c r="M345" t="s">
        <v>66</v>
      </c>
    </row>
    <row r="346" spans="2:13" x14ac:dyDescent="0.25">
      <c r="B346" t="s">
        <v>632</v>
      </c>
      <c r="C346" t="s">
        <v>630</v>
      </c>
      <c r="D346" s="33" t="s">
        <v>315</v>
      </c>
      <c r="E346" t="s">
        <v>631</v>
      </c>
      <c r="F346" t="s">
        <v>318</v>
      </c>
      <c r="G346" s="33" t="s">
        <v>5</v>
      </c>
      <c r="H346" s="33" t="s">
        <v>31</v>
      </c>
      <c r="I346" s="33" t="s">
        <v>632</v>
      </c>
      <c r="J346" t="s">
        <v>630</v>
      </c>
      <c r="K346" s="33" t="s">
        <v>315</v>
      </c>
      <c r="L346" t="s">
        <v>631</v>
      </c>
      <c r="M346" t="s">
        <v>318</v>
      </c>
    </row>
    <row r="347" spans="2:13" x14ac:dyDescent="0.25">
      <c r="B347" t="s">
        <v>635</v>
      </c>
      <c r="C347" t="s">
        <v>633</v>
      </c>
      <c r="D347" s="33" t="s">
        <v>315</v>
      </c>
      <c r="E347" t="s">
        <v>634</v>
      </c>
      <c r="F347" t="s">
        <v>318</v>
      </c>
      <c r="G347" s="33" t="s">
        <v>9</v>
      </c>
      <c r="H347" s="33" t="s">
        <v>31</v>
      </c>
      <c r="I347" s="33" t="s">
        <v>632</v>
      </c>
      <c r="J347" t="s">
        <v>630</v>
      </c>
      <c r="K347" s="33" t="s">
        <v>315</v>
      </c>
      <c r="L347" t="s">
        <v>631</v>
      </c>
      <c r="M347" t="s">
        <v>318</v>
      </c>
    </row>
    <row r="348" spans="2:13" x14ac:dyDescent="0.25">
      <c r="B348" t="s">
        <v>638</v>
      </c>
      <c r="C348" t="s">
        <v>636</v>
      </c>
      <c r="D348" s="33" t="s">
        <v>315</v>
      </c>
      <c r="E348" t="s">
        <v>637</v>
      </c>
      <c r="F348" t="s">
        <v>318</v>
      </c>
      <c r="G348" s="33" t="s">
        <v>9</v>
      </c>
      <c r="H348" s="33" t="s">
        <v>31</v>
      </c>
      <c r="I348" s="33" t="s">
        <v>632</v>
      </c>
      <c r="J348" t="s">
        <v>630</v>
      </c>
      <c r="K348" s="33" t="s">
        <v>315</v>
      </c>
      <c r="L348" t="s">
        <v>631</v>
      </c>
      <c r="M348" t="s">
        <v>318</v>
      </c>
    </row>
    <row r="349" spans="2:13" x14ac:dyDescent="0.25">
      <c r="B349" t="s">
        <v>641</v>
      </c>
      <c r="C349" t="s">
        <v>639</v>
      </c>
      <c r="D349" s="33" t="s">
        <v>315</v>
      </c>
      <c r="E349" t="s">
        <v>640</v>
      </c>
      <c r="F349" t="s">
        <v>318</v>
      </c>
      <c r="G349" s="33" t="s">
        <v>9</v>
      </c>
      <c r="H349" s="33" t="s">
        <v>31</v>
      </c>
      <c r="I349" s="33" t="s">
        <v>632</v>
      </c>
      <c r="J349" t="s">
        <v>630</v>
      </c>
      <c r="K349" s="33" t="s">
        <v>315</v>
      </c>
      <c r="L349" t="s">
        <v>631</v>
      </c>
      <c r="M349" t="s">
        <v>318</v>
      </c>
    </row>
    <row r="350" spans="2:13" x14ac:dyDescent="0.25">
      <c r="B350" t="s">
        <v>644</v>
      </c>
      <c r="C350" t="s">
        <v>642</v>
      </c>
      <c r="D350" s="33" t="s">
        <v>315</v>
      </c>
      <c r="E350" t="s">
        <v>643</v>
      </c>
      <c r="F350" t="s">
        <v>318</v>
      </c>
      <c r="G350" s="33" t="s">
        <v>9</v>
      </c>
      <c r="H350" s="33" t="s">
        <v>31</v>
      </c>
      <c r="I350" s="33" t="s">
        <v>632</v>
      </c>
      <c r="J350" t="s">
        <v>630</v>
      </c>
      <c r="K350" s="33" t="s">
        <v>315</v>
      </c>
      <c r="L350" t="s">
        <v>631</v>
      </c>
      <c r="M350" t="s">
        <v>318</v>
      </c>
    </row>
    <row r="351" spans="2:13" x14ac:dyDescent="0.25">
      <c r="B351" t="s">
        <v>647</v>
      </c>
      <c r="C351" t="s">
        <v>645</v>
      </c>
      <c r="D351" s="33" t="s">
        <v>315</v>
      </c>
      <c r="E351" t="s">
        <v>646</v>
      </c>
      <c r="F351" t="s">
        <v>318</v>
      </c>
      <c r="G351" s="33" t="s">
        <v>9</v>
      </c>
      <c r="H351" s="33" t="s">
        <v>31</v>
      </c>
      <c r="I351" s="33" t="s">
        <v>632</v>
      </c>
      <c r="J351" t="s">
        <v>630</v>
      </c>
      <c r="K351" s="33" t="s">
        <v>315</v>
      </c>
      <c r="L351" t="s">
        <v>631</v>
      </c>
      <c r="M351" t="s">
        <v>318</v>
      </c>
    </row>
    <row r="352" spans="2:13" x14ac:dyDescent="0.25">
      <c r="B352" t="s">
        <v>318</v>
      </c>
      <c r="C352" t="s">
        <v>334</v>
      </c>
      <c r="D352" s="33" t="s">
        <v>315</v>
      </c>
      <c r="E352" t="s">
        <v>335</v>
      </c>
      <c r="F352" t="s">
        <v>318</v>
      </c>
      <c r="G352" s="33" t="s">
        <v>9</v>
      </c>
      <c r="H352" s="33" t="s">
        <v>31</v>
      </c>
      <c r="I352" s="33" t="s">
        <v>632</v>
      </c>
      <c r="J352" t="s">
        <v>630</v>
      </c>
      <c r="K352" s="33" t="s">
        <v>315</v>
      </c>
      <c r="L352" t="s">
        <v>631</v>
      </c>
      <c r="M352" t="s">
        <v>318</v>
      </c>
    </row>
    <row r="353" spans="2:13" x14ac:dyDescent="0.25">
      <c r="B353" t="s">
        <v>60</v>
      </c>
      <c r="C353" t="s">
        <v>60</v>
      </c>
      <c r="D353" s="33" t="s">
        <v>61</v>
      </c>
      <c r="E353" t="s">
        <v>62</v>
      </c>
      <c r="F353" t="s">
        <v>318</v>
      </c>
      <c r="G353" s="33" t="s">
        <v>9</v>
      </c>
      <c r="H353" s="33" t="s">
        <v>31</v>
      </c>
      <c r="I353" s="33" t="s">
        <v>632</v>
      </c>
      <c r="J353" t="s">
        <v>630</v>
      </c>
      <c r="K353" s="33" t="s">
        <v>315</v>
      </c>
      <c r="L353" t="s">
        <v>631</v>
      </c>
      <c r="M353" t="s">
        <v>318</v>
      </c>
    </row>
    <row r="354" spans="2:13" x14ac:dyDescent="0.25">
      <c r="B354" t="s">
        <v>31</v>
      </c>
      <c r="C354" t="s">
        <v>648</v>
      </c>
      <c r="D354" s="33" t="s">
        <v>337</v>
      </c>
      <c r="E354" t="s">
        <v>649</v>
      </c>
      <c r="F354" t="s">
        <v>339</v>
      </c>
      <c r="G354" s="33" t="s">
        <v>5</v>
      </c>
      <c r="H354" s="33" t="s">
        <v>31</v>
      </c>
      <c r="I354" s="33" t="s">
        <v>31</v>
      </c>
      <c r="J354" t="s">
        <v>648</v>
      </c>
      <c r="K354" s="33" t="s">
        <v>337</v>
      </c>
      <c r="L354" t="s">
        <v>649</v>
      </c>
      <c r="M354" t="s">
        <v>339</v>
      </c>
    </row>
    <row r="355" spans="2:13" x14ac:dyDescent="0.25">
      <c r="B355" t="s">
        <v>342</v>
      </c>
      <c r="C355" t="s">
        <v>340</v>
      </c>
      <c r="D355" s="33" t="s">
        <v>337</v>
      </c>
      <c r="E355" t="s">
        <v>341</v>
      </c>
      <c r="F355" t="s">
        <v>339</v>
      </c>
      <c r="G355" s="33" t="s">
        <v>9</v>
      </c>
      <c r="H355" s="33" t="s">
        <v>31</v>
      </c>
      <c r="I355" s="33" t="s">
        <v>31</v>
      </c>
      <c r="J355" t="s">
        <v>648</v>
      </c>
      <c r="K355" s="33" t="s">
        <v>337</v>
      </c>
      <c r="L355" t="s">
        <v>649</v>
      </c>
      <c r="M355" t="s">
        <v>339</v>
      </c>
    </row>
    <row r="356" spans="2:13" x14ac:dyDescent="0.25">
      <c r="B356" t="s">
        <v>345</v>
      </c>
      <c r="C356" t="s">
        <v>343</v>
      </c>
      <c r="D356" s="33" t="s">
        <v>337</v>
      </c>
      <c r="E356" t="s">
        <v>344</v>
      </c>
      <c r="F356" t="s">
        <v>339</v>
      </c>
      <c r="G356" s="33" t="s">
        <v>9</v>
      </c>
      <c r="H356" s="33" t="s">
        <v>31</v>
      </c>
      <c r="I356" s="33" t="s">
        <v>31</v>
      </c>
      <c r="J356" t="s">
        <v>648</v>
      </c>
      <c r="K356" s="33" t="s">
        <v>337</v>
      </c>
      <c r="L356" t="s">
        <v>649</v>
      </c>
      <c r="M356" t="s">
        <v>339</v>
      </c>
    </row>
    <row r="357" spans="2:13" x14ac:dyDescent="0.25">
      <c r="B357" t="s">
        <v>348</v>
      </c>
      <c r="C357" t="s">
        <v>346</v>
      </c>
      <c r="D357" s="33" t="s">
        <v>337</v>
      </c>
      <c r="E357" t="s">
        <v>347</v>
      </c>
      <c r="F357" t="s">
        <v>339</v>
      </c>
      <c r="G357" s="33" t="s">
        <v>9</v>
      </c>
      <c r="H357" s="33" t="s">
        <v>31</v>
      </c>
      <c r="I357" s="33" t="s">
        <v>31</v>
      </c>
      <c r="J357" t="s">
        <v>648</v>
      </c>
      <c r="K357" s="33" t="s">
        <v>337</v>
      </c>
      <c r="L357" t="s">
        <v>649</v>
      </c>
      <c r="M357" t="s">
        <v>339</v>
      </c>
    </row>
    <row r="358" spans="2:13" x14ac:dyDescent="0.25">
      <c r="B358" t="s">
        <v>351</v>
      </c>
      <c r="C358" t="s">
        <v>349</v>
      </c>
      <c r="D358" s="33" t="s">
        <v>337</v>
      </c>
      <c r="E358" t="s">
        <v>350</v>
      </c>
      <c r="F358" t="s">
        <v>339</v>
      </c>
      <c r="G358" s="33" t="s">
        <v>9</v>
      </c>
      <c r="H358" s="33" t="s">
        <v>31</v>
      </c>
      <c r="I358" s="33" t="s">
        <v>31</v>
      </c>
      <c r="J358" t="s">
        <v>648</v>
      </c>
      <c r="K358" s="33" t="s">
        <v>337</v>
      </c>
      <c r="L358" t="s">
        <v>649</v>
      </c>
      <c r="M358" t="s">
        <v>339</v>
      </c>
    </row>
    <row r="359" spans="2:13" x14ac:dyDescent="0.25">
      <c r="B359" t="s">
        <v>60</v>
      </c>
      <c r="C359" t="s">
        <v>60</v>
      </c>
      <c r="D359" s="33" t="s">
        <v>61</v>
      </c>
      <c r="E359" t="s">
        <v>62</v>
      </c>
      <c r="F359" t="s">
        <v>339</v>
      </c>
      <c r="G359" s="33" t="s">
        <v>9</v>
      </c>
      <c r="H359" s="33" t="s">
        <v>31</v>
      </c>
      <c r="I359" s="33" t="s">
        <v>31</v>
      </c>
      <c r="J359" t="s">
        <v>648</v>
      </c>
      <c r="K359" s="33" t="s">
        <v>337</v>
      </c>
      <c r="L359" t="s">
        <v>649</v>
      </c>
      <c r="M359" t="s">
        <v>339</v>
      </c>
    </row>
    <row r="360" spans="2:13" x14ac:dyDescent="0.25">
      <c r="B360" t="s">
        <v>31</v>
      </c>
      <c r="C360" t="s">
        <v>650</v>
      </c>
      <c r="D360" s="33" t="s">
        <v>375</v>
      </c>
      <c r="E360" t="s">
        <v>651</v>
      </c>
      <c r="F360" t="s">
        <v>377</v>
      </c>
      <c r="G360" s="33" t="s">
        <v>5</v>
      </c>
      <c r="H360" s="33" t="s">
        <v>31</v>
      </c>
      <c r="I360" s="33" t="s">
        <v>31</v>
      </c>
      <c r="J360" t="s">
        <v>650</v>
      </c>
      <c r="K360" s="33" t="s">
        <v>375</v>
      </c>
      <c r="L360" t="s">
        <v>651</v>
      </c>
      <c r="M360" t="s">
        <v>377</v>
      </c>
    </row>
    <row r="361" spans="2:13" x14ac:dyDescent="0.25">
      <c r="B361" t="s">
        <v>31</v>
      </c>
      <c r="C361" t="s">
        <v>652</v>
      </c>
      <c r="D361" s="33" t="s">
        <v>375</v>
      </c>
      <c r="E361" t="s">
        <v>653</v>
      </c>
      <c r="F361" t="s">
        <v>377</v>
      </c>
      <c r="G361" s="33" t="s">
        <v>9</v>
      </c>
      <c r="H361" s="33" t="s">
        <v>31</v>
      </c>
      <c r="I361" s="33" t="s">
        <v>31</v>
      </c>
      <c r="J361" t="s">
        <v>650</v>
      </c>
      <c r="K361" s="33" t="s">
        <v>375</v>
      </c>
      <c r="L361" t="s">
        <v>651</v>
      </c>
      <c r="M361" t="s">
        <v>377</v>
      </c>
    </row>
    <row r="362" spans="2:13" x14ac:dyDescent="0.25">
      <c r="B362" t="s">
        <v>31</v>
      </c>
      <c r="C362" t="s">
        <v>654</v>
      </c>
      <c r="D362" s="33" t="s">
        <v>375</v>
      </c>
      <c r="E362" t="s">
        <v>655</v>
      </c>
      <c r="F362" t="s">
        <v>377</v>
      </c>
      <c r="G362" s="33" t="s">
        <v>9</v>
      </c>
      <c r="H362" s="33" t="s">
        <v>31</v>
      </c>
      <c r="I362" s="33" t="s">
        <v>31</v>
      </c>
      <c r="J362" t="s">
        <v>650</v>
      </c>
      <c r="K362" s="33" t="s">
        <v>375</v>
      </c>
      <c r="L362" t="s">
        <v>651</v>
      </c>
      <c r="M362" t="s">
        <v>377</v>
      </c>
    </row>
    <row r="363" spans="2:13" x14ac:dyDescent="0.25">
      <c r="B363" t="s">
        <v>35</v>
      </c>
      <c r="C363" t="s">
        <v>656</v>
      </c>
      <c r="D363" s="33" t="s">
        <v>375</v>
      </c>
      <c r="E363" t="s">
        <v>657</v>
      </c>
      <c r="F363" t="s">
        <v>377</v>
      </c>
      <c r="G363" s="33" t="s">
        <v>9</v>
      </c>
      <c r="H363" s="33" t="s">
        <v>31</v>
      </c>
      <c r="I363" s="33" t="s">
        <v>31</v>
      </c>
      <c r="J363" t="s">
        <v>650</v>
      </c>
      <c r="K363" s="33" t="s">
        <v>375</v>
      </c>
      <c r="L363" t="s">
        <v>651</v>
      </c>
      <c r="M363" t="s">
        <v>377</v>
      </c>
    </row>
    <row r="364" spans="2:13" x14ac:dyDescent="0.25">
      <c r="B364" t="s">
        <v>38</v>
      </c>
      <c r="C364" t="s">
        <v>658</v>
      </c>
      <c r="D364" s="33" t="s">
        <v>375</v>
      </c>
      <c r="E364" t="s">
        <v>659</v>
      </c>
      <c r="F364" t="s">
        <v>377</v>
      </c>
      <c r="G364" s="33" t="s">
        <v>9</v>
      </c>
      <c r="H364" s="33" t="s">
        <v>31</v>
      </c>
      <c r="I364" s="33" t="s">
        <v>31</v>
      </c>
      <c r="J364" t="s">
        <v>650</v>
      </c>
      <c r="K364" s="33" t="s">
        <v>375</v>
      </c>
      <c r="L364" t="s">
        <v>651</v>
      </c>
      <c r="M364" t="s">
        <v>377</v>
      </c>
    </row>
    <row r="365" spans="2:13" x14ac:dyDescent="0.25">
      <c r="B365" t="s">
        <v>41</v>
      </c>
      <c r="C365" t="s">
        <v>660</v>
      </c>
      <c r="D365" s="33" t="s">
        <v>375</v>
      </c>
      <c r="E365" t="s">
        <v>661</v>
      </c>
      <c r="F365" t="s">
        <v>377</v>
      </c>
      <c r="G365" s="33" t="s">
        <v>9</v>
      </c>
      <c r="H365" s="33" t="s">
        <v>31</v>
      </c>
      <c r="I365" s="33" t="s">
        <v>31</v>
      </c>
      <c r="J365" t="s">
        <v>650</v>
      </c>
      <c r="K365" s="33" t="s">
        <v>375</v>
      </c>
      <c r="L365" t="s">
        <v>651</v>
      </c>
      <c r="M365" t="s">
        <v>377</v>
      </c>
    </row>
    <row r="366" spans="2:13" x14ac:dyDescent="0.25">
      <c r="B366" t="s">
        <v>47</v>
      </c>
      <c r="C366" t="s">
        <v>662</v>
      </c>
      <c r="D366" s="33" t="s">
        <v>375</v>
      </c>
      <c r="E366" t="s">
        <v>663</v>
      </c>
      <c r="F366" t="s">
        <v>377</v>
      </c>
      <c r="G366" s="33" t="s">
        <v>9</v>
      </c>
      <c r="H366" s="33" t="s">
        <v>31</v>
      </c>
      <c r="I366" s="33" t="s">
        <v>31</v>
      </c>
      <c r="J366" t="s">
        <v>650</v>
      </c>
      <c r="K366" s="33" t="s">
        <v>375</v>
      </c>
      <c r="L366" t="s">
        <v>651</v>
      </c>
      <c r="M366" t="s">
        <v>377</v>
      </c>
    </row>
    <row r="367" spans="2:13" x14ac:dyDescent="0.25">
      <c r="B367" t="s">
        <v>50</v>
      </c>
      <c r="C367" t="s">
        <v>664</v>
      </c>
      <c r="D367" s="33" t="s">
        <v>375</v>
      </c>
      <c r="E367" t="s">
        <v>665</v>
      </c>
      <c r="F367" t="s">
        <v>377</v>
      </c>
      <c r="G367" s="33" t="s">
        <v>9</v>
      </c>
      <c r="H367" s="33" t="s">
        <v>31</v>
      </c>
      <c r="I367" s="33" t="s">
        <v>31</v>
      </c>
      <c r="J367" t="s">
        <v>650</v>
      </c>
      <c r="K367" s="33" t="s">
        <v>375</v>
      </c>
      <c r="L367" t="s">
        <v>651</v>
      </c>
      <c r="M367" t="s">
        <v>377</v>
      </c>
    </row>
    <row r="368" spans="2:13" x14ac:dyDescent="0.25">
      <c r="B368" t="s">
        <v>31</v>
      </c>
      <c r="C368" t="s">
        <v>652</v>
      </c>
      <c r="D368" s="33" t="s">
        <v>375</v>
      </c>
      <c r="E368" t="s">
        <v>653</v>
      </c>
      <c r="F368" t="s">
        <v>377</v>
      </c>
      <c r="G368" s="33" t="s">
        <v>5</v>
      </c>
      <c r="H368" s="33" t="s">
        <v>31</v>
      </c>
      <c r="I368" s="33" t="s">
        <v>31</v>
      </c>
      <c r="J368" t="s">
        <v>652</v>
      </c>
      <c r="K368" s="33" t="s">
        <v>375</v>
      </c>
      <c r="L368" t="s">
        <v>653</v>
      </c>
      <c r="M368" t="s">
        <v>377</v>
      </c>
    </row>
    <row r="369" spans="2:13" x14ac:dyDescent="0.25">
      <c r="B369" t="s">
        <v>35</v>
      </c>
      <c r="C369" t="s">
        <v>666</v>
      </c>
      <c r="D369" s="33" t="s">
        <v>375</v>
      </c>
      <c r="E369" t="s">
        <v>667</v>
      </c>
      <c r="F369" t="s">
        <v>377</v>
      </c>
      <c r="G369" s="33" t="s">
        <v>9</v>
      </c>
      <c r="H369" s="33" t="s">
        <v>31</v>
      </c>
      <c r="I369" s="33" t="s">
        <v>31</v>
      </c>
      <c r="J369" t="s">
        <v>652</v>
      </c>
      <c r="K369" s="33" t="s">
        <v>375</v>
      </c>
      <c r="L369" t="s">
        <v>653</v>
      </c>
      <c r="M369" t="s">
        <v>377</v>
      </c>
    </row>
    <row r="370" spans="2:13" x14ac:dyDescent="0.25">
      <c r="B370" t="s">
        <v>38</v>
      </c>
      <c r="C370" t="s">
        <v>668</v>
      </c>
      <c r="D370" s="33" t="s">
        <v>375</v>
      </c>
      <c r="E370" t="s">
        <v>669</v>
      </c>
      <c r="F370" t="s">
        <v>377</v>
      </c>
      <c r="G370" s="33" t="s">
        <v>9</v>
      </c>
      <c r="H370" s="33" t="s">
        <v>31</v>
      </c>
      <c r="I370" s="33" t="s">
        <v>31</v>
      </c>
      <c r="J370" t="s">
        <v>652</v>
      </c>
      <c r="K370" s="33" t="s">
        <v>375</v>
      </c>
      <c r="L370" t="s">
        <v>653</v>
      </c>
      <c r="M370" t="s">
        <v>377</v>
      </c>
    </row>
    <row r="371" spans="2:13" x14ac:dyDescent="0.25">
      <c r="B371" t="s">
        <v>41</v>
      </c>
      <c r="C371" t="s">
        <v>670</v>
      </c>
      <c r="D371" s="33" t="s">
        <v>375</v>
      </c>
      <c r="E371" t="s">
        <v>671</v>
      </c>
      <c r="F371" t="s">
        <v>377</v>
      </c>
      <c r="G371" s="33" t="s">
        <v>9</v>
      </c>
      <c r="H371" s="33" t="s">
        <v>31</v>
      </c>
      <c r="I371" s="33" t="s">
        <v>31</v>
      </c>
      <c r="J371" t="s">
        <v>652</v>
      </c>
      <c r="K371" s="33" t="s">
        <v>375</v>
      </c>
      <c r="L371" t="s">
        <v>653</v>
      </c>
      <c r="M371" t="s">
        <v>377</v>
      </c>
    </row>
    <row r="372" spans="2:13" x14ac:dyDescent="0.25">
      <c r="B372" t="s">
        <v>44</v>
      </c>
      <c r="C372" t="s">
        <v>672</v>
      </c>
      <c r="D372" s="33" t="s">
        <v>375</v>
      </c>
      <c r="E372" t="s">
        <v>673</v>
      </c>
      <c r="F372" t="s">
        <v>377</v>
      </c>
      <c r="G372" s="33" t="s">
        <v>9</v>
      </c>
      <c r="H372" s="33" t="s">
        <v>31</v>
      </c>
      <c r="I372" s="33" t="s">
        <v>31</v>
      </c>
      <c r="J372" t="s">
        <v>652</v>
      </c>
      <c r="K372" s="33" t="s">
        <v>375</v>
      </c>
      <c r="L372" t="s">
        <v>653</v>
      </c>
      <c r="M372" t="s">
        <v>377</v>
      </c>
    </row>
    <row r="373" spans="2:13" x14ac:dyDescent="0.25">
      <c r="B373" t="s">
        <v>31</v>
      </c>
      <c r="C373" t="s">
        <v>674</v>
      </c>
      <c r="D373" s="33" t="s">
        <v>353</v>
      </c>
      <c r="E373" t="s">
        <v>675</v>
      </c>
      <c r="F373" t="s">
        <v>356</v>
      </c>
      <c r="G373" s="33" t="s">
        <v>5</v>
      </c>
      <c r="H373" s="33" t="s">
        <v>31</v>
      </c>
      <c r="I373" s="33" t="s">
        <v>31</v>
      </c>
      <c r="J373" t="s">
        <v>674</v>
      </c>
      <c r="K373" s="33" t="s">
        <v>353</v>
      </c>
      <c r="L373" t="s">
        <v>675</v>
      </c>
      <c r="M373" t="s">
        <v>356</v>
      </c>
    </row>
    <row r="374" spans="2:13" x14ac:dyDescent="0.25">
      <c r="B374" t="s">
        <v>678</v>
      </c>
      <c r="C374" t="s">
        <v>676</v>
      </c>
      <c r="D374" s="33" t="s">
        <v>353</v>
      </c>
      <c r="E374" t="s">
        <v>677</v>
      </c>
      <c r="F374" t="s">
        <v>356</v>
      </c>
      <c r="G374" s="33" t="s">
        <v>9</v>
      </c>
      <c r="H374" s="33" t="s">
        <v>31</v>
      </c>
      <c r="I374" s="33" t="s">
        <v>31</v>
      </c>
      <c r="J374" t="s">
        <v>674</v>
      </c>
      <c r="K374" s="33" t="s">
        <v>353</v>
      </c>
      <c r="L374" t="s">
        <v>675</v>
      </c>
      <c r="M374" t="s">
        <v>356</v>
      </c>
    </row>
    <row r="375" spans="2:13" x14ac:dyDescent="0.25">
      <c r="B375" t="s">
        <v>464</v>
      </c>
      <c r="C375" t="s">
        <v>462</v>
      </c>
      <c r="D375" s="33" t="s">
        <v>353</v>
      </c>
      <c r="E375" t="s">
        <v>463</v>
      </c>
      <c r="F375" t="s">
        <v>356</v>
      </c>
      <c r="G375" s="33" t="s">
        <v>9</v>
      </c>
      <c r="H375" s="33" t="s">
        <v>31</v>
      </c>
      <c r="I375" s="33" t="s">
        <v>31</v>
      </c>
      <c r="J375" t="s">
        <v>674</v>
      </c>
      <c r="K375" s="33" t="s">
        <v>353</v>
      </c>
      <c r="L375" t="s">
        <v>675</v>
      </c>
      <c r="M375" t="s">
        <v>356</v>
      </c>
    </row>
    <row r="376" spans="2:13" x14ac:dyDescent="0.25">
      <c r="B376" t="s">
        <v>96</v>
      </c>
      <c r="C376" t="s">
        <v>471</v>
      </c>
      <c r="D376" s="33" t="s">
        <v>353</v>
      </c>
      <c r="E376" t="s">
        <v>472</v>
      </c>
      <c r="F376" t="s">
        <v>356</v>
      </c>
      <c r="G376" s="33" t="s">
        <v>9</v>
      </c>
      <c r="H376" s="33" t="s">
        <v>31</v>
      </c>
      <c r="I376" s="33" t="s">
        <v>31</v>
      </c>
      <c r="J376" t="s">
        <v>674</v>
      </c>
      <c r="K376" s="33" t="s">
        <v>353</v>
      </c>
      <c r="L376" t="s">
        <v>675</v>
      </c>
      <c r="M376" t="s">
        <v>356</v>
      </c>
    </row>
    <row r="377" spans="2:13" x14ac:dyDescent="0.25">
      <c r="B377" t="s">
        <v>475</v>
      </c>
      <c r="C377" t="s">
        <v>473</v>
      </c>
      <c r="D377" s="33" t="s">
        <v>353</v>
      </c>
      <c r="E377" t="s">
        <v>474</v>
      </c>
      <c r="F377" t="s">
        <v>356</v>
      </c>
      <c r="G377" s="33" t="s">
        <v>9</v>
      </c>
      <c r="H377" s="33" t="s">
        <v>31</v>
      </c>
      <c r="I377" s="33" t="s">
        <v>31</v>
      </c>
      <c r="J377" t="s">
        <v>674</v>
      </c>
      <c r="K377" s="33" t="s">
        <v>353</v>
      </c>
      <c r="L377" t="s">
        <v>675</v>
      </c>
      <c r="M377" t="s">
        <v>356</v>
      </c>
    </row>
    <row r="378" spans="2:13" x14ac:dyDescent="0.25">
      <c r="B378" t="s">
        <v>681</v>
      </c>
      <c r="C378" t="s">
        <v>679</v>
      </c>
      <c r="D378" s="33" t="s">
        <v>64</v>
      </c>
      <c r="E378" t="s">
        <v>680</v>
      </c>
      <c r="F378" t="s">
        <v>66</v>
      </c>
      <c r="G378" s="33" t="s">
        <v>5</v>
      </c>
      <c r="H378" s="33" t="s">
        <v>31</v>
      </c>
      <c r="I378" s="33" t="s">
        <v>681</v>
      </c>
      <c r="J378" t="s">
        <v>679</v>
      </c>
      <c r="K378" s="33" t="s">
        <v>64</v>
      </c>
      <c r="L378" t="s">
        <v>680</v>
      </c>
      <c r="M378" t="s">
        <v>66</v>
      </c>
    </row>
    <row r="379" spans="2:13" x14ac:dyDescent="0.25">
      <c r="B379" t="s">
        <v>500</v>
      </c>
      <c r="C379" t="s">
        <v>498</v>
      </c>
      <c r="D379" s="33" t="s">
        <v>64</v>
      </c>
      <c r="E379" t="s">
        <v>499</v>
      </c>
      <c r="F379" t="s">
        <v>66</v>
      </c>
      <c r="G379" s="33" t="s">
        <v>9</v>
      </c>
      <c r="H379" s="33" t="s">
        <v>31</v>
      </c>
      <c r="I379" s="33" t="s">
        <v>681</v>
      </c>
      <c r="J379" t="s">
        <v>679</v>
      </c>
      <c r="K379" s="33" t="s">
        <v>64</v>
      </c>
      <c r="L379" t="s">
        <v>680</v>
      </c>
      <c r="M379" t="s">
        <v>66</v>
      </c>
    </row>
    <row r="380" spans="2:13" x14ac:dyDescent="0.25">
      <c r="B380" t="s">
        <v>105</v>
      </c>
      <c r="C380" t="s">
        <v>103</v>
      </c>
      <c r="D380" s="33" t="s">
        <v>64</v>
      </c>
      <c r="E380" t="s">
        <v>104</v>
      </c>
      <c r="F380" t="s">
        <v>66</v>
      </c>
      <c r="G380" s="33" t="s">
        <v>9</v>
      </c>
      <c r="H380" s="33" t="s">
        <v>31</v>
      </c>
      <c r="I380" s="33" t="s">
        <v>681</v>
      </c>
      <c r="J380" t="s">
        <v>679</v>
      </c>
      <c r="K380" s="33" t="s">
        <v>64</v>
      </c>
      <c r="L380" t="s">
        <v>680</v>
      </c>
      <c r="M380" t="s">
        <v>66</v>
      </c>
    </row>
    <row r="381" spans="2:13" x14ac:dyDescent="0.25">
      <c r="B381" t="s">
        <v>108</v>
      </c>
      <c r="C381" t="s">
        <v>106</v>
      </c>
      <c r="D381" s="33" t="s">
        <v>64</v>
      </c>
      <c r="E381" t="s">
        <v>107</v>
      </c>
      <c r="F381" t="s">
        <v>66</v>
      </c>
      <c r="G381" s="33" t="s">
        <v>9</v>
      </c>
      <c r="H381" s="33" t="s">
        <v>31</v>
      </c>
      <c r="I381" s="33" t="s">
        <v>681</v>
      </c>
      <c r="J381" t="s">
        <v>679</v>
      </c>
      <c r="K381" s="33" t="s">
        <v>64</v>
      </c>
      <c r="L381" t="s">
        <v>680</v>
      </c>
      <c r="M381" t="s">
        <v>66</v>
      </c>
    </row>
    <row r="382" spans="2:13" x14ac:dyDescent="0.25">
      <c r="B382" t="s">
        <v>99</v>
      </c>
      <c r="C382" t="s">
        <v>97</v>
      </c>
      <c r="D382" s="33" t="s">
        <v>64</v>
      </c>
      <c r="E382" t="s">
        <v>98</v>
      </c>
      <c r="F382" t="s">
        <v>66</v>
      </c>
      <c r="G382" s="33" t="s">
        <v>9</v>
      </c>
      <c r="H382" s="33" t="s">
        <v>31</v>
      </c>
      <c r="I382" s="33" t="s">
        <v>681</v>
      </c>
      <c r="J382" t="s">
        <v>679</v>
      </c>
      <c r="K382" s="33" t="s">
        <v>64</v>
      </c>
      <c r="L382" t="s">
        <v>680</v>
      </c>
      <c r="M382" t="s">
        <v>66</v>
      </c>
    </row>
    <row r="383" spans="2:13" x14ac:dyDescent="0.25">
      <c r="B383" t="s">
        <v>60</v>
      </c>
      <c r="C383" t="s">
        <v>60</v>
      </c>
      <c r="D383" s="33" t="s">
        <v>61</v>
      </c>
      <c r="E383" t="s">
        <v>62</v>
      </c>
      <c r="F383" t="s">
        <v>66</v>
      </c>
      <c r="G383" s="33" t="s">
        <v>9</v>
      </c>
      <c r="H383" s="33" t="s">
        <v>31</v>
      </c>
      <c r="I383" s="33" t="s">
        <v>681</v>
      </c>
      <c r="J383" t="s">
        <v>679</v>
      </c>
      <c r="K383" s="33" t="s">
        <v>64</v>
      </c>
      <c r="L383" t="s">
        <v>680</v>
      </c>
      <c r="M383" t="s">
        <v>66</v>
      </c>
    </row>
    <row r="384" spans="2:13" x14ac:dyDescent="0.25">
      <c r="B384" t="s">
        <v>31</v>
      </c>
      <c r="C384" t="s">
        <v>682</v>
      </c>
      <c r="D384" s="33" t="s">
        <v>161</v>
      </c>
      <c r="E384" t="s">
        <v>683</v>
      </c>
      <c r="F384" t="s">
        <v>163</v>
      </c>
      <c r="G384" s="33" t="s">
        <v>5</v>
      </c>
      <c r="H384" s="33" t="s">
        <v>31</v>
      </c>
      <c r="I384" s="33" t="s">
        <v>31</v>
      </c>
      <c r="J384" t="s">
        <v>682</v>
      </c>
      <c r="K384" s="33" t="s">
        <v>161</v>
      </c>
      <c r="L384" t="s">
        <v>683</v>
      </c>
      <c r="M384" t="s">
        <v>163</v>
      </c>
    </row>
    <row r="385" spans="2:13" x14ac:dyDescent="0.25">
      <c r="B385" t="s">
        <v>31</v>
      </c>
      <c r="C385" t="s">
        <v>654</v>
      </c>
      <c r="D385" s="33" t="s">
        <v>375</v>
      </c>
      <c r="E385" t="s">
        <v>655</v>
      </c>
      <c r="F385" t="s">
        <v>377</v>
      </c>
      <c r="G385" s="33" t="s">
        <v>5</v>
      </c>
      <c r="H385" s="33" t="s">
        <v>31</v>
      </c>
      <c r="I385" s="33" t="s">
        <v>31</v>
      </c>
      <c r="J385" t="s">
        <v>654</v>
      </c>
      <c r="K385" s="33" t="s">
        <v>375</v>
      </c>
      <c r="L385" t="s">
        <v>655</v>
      </c>
      <c r="M385" t="s">
        <v>377</v>
      </c>
    </row>
    <row r="386" spans="2:13" x14ac:dyDescent="0.25">
      <c r="B386" t="s">
        <v>35</v>
      </c>
      <c r="C386" t="s">
        <v>656</v>
      </c>
      <c r="D386" s="33" t="s">
        <v>375</v>
      </c>
      <c r="E386" t="s">
        <v>657</v>
      </c>
      <c r="F386" t="s">
        <v>377</v>
      </c>
      <c r="G386" s="33" t="s">
        <v>9</v>
      </c>
      <c r="H386" s="33" t="s">
        <v>31</v>
      </c>
      <c r="I386" s="33" t="s">
        <v>31</v>
      </c>
      <c r="J386" t="s">
        <v>654</v>
      </c>
      <c r="K386" s="33" t="s">
        <v>375</v>
      </c>
      <c r="L386" t="s">
        <v>655</v>
      </c>
      <c r="M386" t="s">
        <v>377</v>
      </c>
    </row>
    <row r="387" spans="2:13" x14ac:dyDescent="0.25">
      <c r="B387" t="s">
        <v>38</v>
      </c>
      <c r="C387" t="s">
        <v>658</v>
      </c>
      <c r="D387" s="33" t="s">
        <v>375</v>
      </c>
      <c r="E387" t="s">
        <v>659</v>
      </c>
      <c r="F387" t="s">
        <v>377</v>
      </c>
      <c r="G387" s="33" t="s">
        <v>9</v>
      </c>
      <c r="H387" s="33" t="s">
        <v>31</v>
      </c>
      <c r="I387" s="33" t="s">
        <v>31</v>
      </c>
      <c r="J387" t="s">
        <v>654</v>
      </c>
      <c r="K387" s="33" t="s">
        <v>375</v>
      </c>
      <c r="L387" t="s">
        <v>655</v>
      </c>
      <c r="M387" t="s">
        <v>377</v>
      </c>
    </row>
    <row r="388" spans="2:13" x14ac:dyDescent="0.25">
      <c r="B388" t="s">
        <v>41</v>
      </c>
      <c r="C388" t="s">
        <v>660</v>
      </c>
      <c r="D388" s="33" t="s">
        <v>375</v>
      </c>
      <c r="E388" t="s">
        <v>661</v>
      </c>
      <c r="F388" t="s">
        <v>377</v>
      </c>
      <c r="G388" s="33" t="s">
        <v>9</v>
      </c>
      <c r="H388" s="33" t="s">
        <v>31</v>
      </c>
      <c r="I388" s="33" t="s">
        <v>31</v>
      </c>
      <c r="J388" t="s">
        <v>654</v>
      </c>
      <c r="K388" s="33" t="s">
        <v>375</v>
      </c>
      <c r="L388" t="s">
        <v>655</v>
      </c>
      <c r="M388" t="s">
        <v>377</v>
      </c>
    </row>
    <row r="389" spans="2:13" x14ac:dyDescent="0.25">
      <c r="B389" t="s">
        <v>47</v>
      </c>
      <c r="C389" t="s">
        <v>662</v>
      </c>
      <c r="D389" s="33" t="s">
        <v>375</v>
      </c>
      <c r="E389" t="s">
        <v>663</v>
      </c>
      <c r="F389" t="s">
        <v>377</v>
      </c>
      <c r="G389" s="33" t="s">
        <v>9</v>
      </c>
      <c r="H389" s="33" t="s">
        <v>31</v>
      </c>
      <c r="I389" s="33" t="s">
        <v>31</v>
      </c>
      <c r="J389" t="s">
        <v>654</v>
      </c>
      <c r="K389" s="33" t="s">
        <v>375</v>
      </c>
      <c r="L389" t="s">
        <v>655</v>
      </c>
      <c r="M389" t="s">
        <v>377</v>
      </c>
    </row>
    <row r="390" spans="2:13" x14ac:dyDescent="0.25">
      <c r="B390" t="s">
        <v>50</v>
      </c>
      <c r="C390" t="s">
        <v>664</v>
      </c>
      <c r="D390" s="33" t="s">
        <v>375</v>
      </c>
      <c r="E390" t="s">
        <v>665</v>
      </c>
      <c r="F390" t="s">
        <v>377</v>
      </c>
      <c r="G390" s="33" t="s">
        <v>9</v>
      </c>
      <c r="H390" s="33" t="s">
        <v>31</v>
      </c>
      <c r="I390" s="33" t="s">
        <v>31</v>
      </c>
      <c r="J390" t="s">
        <v>654</v>
      </c>
      <c r="K390" s="33" t="s">
        <v>375</v>
      </c>
      <c r="L390" t="s">
        <v>655</v>
      </c>
      <c r="M390" t="s">
        <v>377</v>
      </c>
    </row>
    <row r="391" spans="2:13" x14ac:dyDescent="0.25">
      <c r="B391" t="s">
        <v>681</v>
      </c>
      <c r="C391" t="s">
        <v>684</v>
      </c>
      <c r="D391" s="33" t="s">
        <v>64</v>
      </c>
      <c r="E391" t="s">
        <v>685</v>
      </c>
      <c r="F391" t="s">
        <v>66</v>
      </c>
      <c r="G391" s="33" t="s">
        <v>5</v>
      </c>
      <c r="H391" s="33" t="s">
        <v>31</v>
      </c>
      <c r="I391" s="33" t="s">
        <v>681</v>
      </c>
      <c r="J391" t="s">
        <v>684</v>
      </c>
      <c r="K391" s="33" t="s">
        <v>64</v>
      </c>
      <c r="L391" t="s">
        <v>685</v>
      </c>
      <c r="M391" t="s">
        <v>66</v>
      </c>
    </row>
    <row r="392" spans="2:13" x14ac:dyDescent="0.25">
      <c r="B392" t="s">
        <v>500</v>
      </c>
      <c r="C392" t="s">
        <v>498</v>
      </c>
      <c r="D392" s="33" t="s">
        <v>64</v>
      </c>
      <c r="E392" t="s">
        <v>499</v>
      </c>
      <c r="F392" t="s">
        <v>66</v>
      </c>
      <c r="G392" s="33" t="s">
        <v>9</v>
      </c>
      <c r="H392" s="33" t="s">
        <v>31</v>
      </c>
      <c r="I392" s="33" t="s">
        <v>681</v>
      </c>
      <c r="J392" t="s">
        <v>684</v>
      </c>
      <c r="K392" s="33" t="s">
        <v>64</v>
      </c>
      <c r="L392" t="s">
        <v>685</v>
      </c>
      <c r="M392" t="s">
        <v>66</v>
      </c>
    </row>
    <row r="393" spans="2:13" x14ac:dyDescent="0.25">
      <c r="B393" t="s">
        <v>105</v>
      </c>
      <c r="C393" t="s">
        <v>103</v>
      </c>
      <c r="D393" s="33" t="s">
        <v>64</v>
      </c>
      <c r="E393" t="s">
        <v>104</v>
      </c>
      <c r="F393" t="s">
        <v>66</v>
      </c>
      <c r="G393" s="33" t="s">
        <v>9</v>
      </c>
      <c r="H393" s="33" t="s">
        <v>31</v>
      </c>
      <c r="I393" s="33" t="s">
        <v>681</v>
      </c>
      <c r="J393" t="s">
        <v>684</v>
      </c>
      <c r="K393" s="33" t="s">
        <v>64</v>
      </c>
      <c r="L393" t="s">
        <v>685</v>
      </c>
      <c r="M393" t="s">
        <v>66</v>
      </c>
    </row>
    <row r="394" spans="2:13" x14ac:dyDescent="0.25">
      <c r="B394" t="s">
        <v>108</v>
      </c>
      <c r="C394" t="s">
        <v>106</v>
      </c>
      <c r="D394" s="33" t="s">
        <v>64</v>
      </c>
      <c r="E394" t="s">
        <v>107</v>
      </c>
      <c r="F394" t="s">
        <v>66</v>
      </c>
      <c r="G394" s="33" t="s">
        <v>9</v>
      </c>
      <c r="H394" s="33" t="s">
        <v>31</v>
      </c>
      <c r="I394" s="33" t="s">
        <v>681</v>
      </c>
      <c r="J394" t="s">
        <v>684</v>
      </c>
      <c r="K394" s="33" t="s">
        <v>64</v>
      </c>
      <c r="L394" t="s">
        <v>685</v>
      </c>
      <c r="M394" t="s">
        <v>66</v>
      </c>
    </row>
    <row r="395" spans="2:13" x14ac:dyDescent="0.25">
      <c r="B395" t="s">
        <v>99</v>
      </c>
      <c r="C395" t="s">
        <v>97</v>
      </c>
      <c r="D395" s="33" t="s">
        <v>64</v>
      </c>
      <c r="E395" t="s">
        <v>98</v>
      </c>
      <c r="F395" t="s">
        <v>66</v>
      </c>
      <c r="G395" s="33" t="s">
        <v>9</v>
      </c>
      <c r="H395" s="33" t="s">
        <v>31</v>
      </c>
      <c r="I395" s="33" t="s">
        <v>681</v>
      </c>
      <c r="J395" t="s">
        <v>684</v>
      </c>
      <c r="K395" s="33" t="s">
        <v>64</v>
      </c>
      <c r="L395" t="s">
        <v>685</v>
      </c>
      <c r="M395" t="s">
        <v>66</v>
      </c>
    </row>
    <row r="396" spans="2:13" x14ac:dyDescent="0.25">
      <c r="B396" t="s">
        <v>60</v>
      </c>
      <c r="C396" t="s">
        <v>60</v>
      </c>
      <c r="D396" s="33" t="s">
        <v>61</v>
      </c>
      <c r="E396" t="s">
        <v>62</v>
      </c>
      <c r="F396" t="s">
        <v>66</v>
      </c>
      <c r="G396" s="33" t="s">
        <v>9</v>
      </c>
      <c r="H396" s="33" t="s">
        <v>31</v>
      </c>
      <c r="I396" s="33" t="s">
        <v>681</v>
      </c>
      <c r="J396" t="s">
        <v>684</v>
      </c>
      <c r="K396" s="33" t="s">
        <v>64</v>
      </c>
      <c r="L396" t="s">
        <v>685</v>
      </c>
      <c r="M396" t="s">
        <v>66</v>
      </c>
    </row>
    <row r="397" spans="2:13" x14ac:dyDescent="0.25">
      <c r="B397" t="s">
        <v>688</v>
      </c>
      <c r="C397" t="s">
        <v>686</v>
      </c>
      <c r="D397" s="33" t="s">
        <v>315</v>
      </c>
      <c r="E397" t="s">
        <v>687</v>
      </c>
      <c r="F397" t="s">
        <v>318</v>
      </c>
      <c r="G397" s="33" t="s">
        <v>5</v>
      </c>
      <c r="H397" s="33" t="s">
        <v>69</v>
      </c>
      <c r="I397" s="33" t="s">
        <v>688</v>
      </c>
      <c r="J397" t="s">
        <v>686</v>
      </c>
      <c r="K397" s="33" t="s">
        <v>315</v>
      </c>
      <c r="L397" t="s">
        <v>687</v>
      </c>
      <c r="M397" t="s">
        <v>318</v>
      </c>
    </row>
    <row r="398" spans="2:13" x14ac:dyDescent="0.25">
      <c r="B398" t="s">
        <v>635</v>
      </c>
      <c r="C398" t="s">
        <v>633</v>
      </c>
      <c r="D398" s="33" t="s">
        <v>315</v>
      </c>
      <c r="E398" t="s">
        <v>634</v>
      </c>
      <c r="F398" t="s">
        <v>318</v>
      </c>
      <c r="G398" s="33" t="s">
        <v>9</v>
      </c>
      <c r="H398" s="33" t="s">
        <v>69</v>
      </c>
      <c r="I398" s="33" t="s">
        <v>688</v>
      </c>
      <c r="J398" t="s">
        <v>686</v>
      </c>
      <c r="K398" s="33" t="s">
        <v>315</v>
      </c>
      <c r="L398" t="s">
        <v>687</v>
      </c>
      <c r="M398" t="s">
        <v>318</v>
      </c>
    </row>
    <row r="399" spans="2:13" x14ac:dyDescent="0.25">
      <c r="B399" t="s">
        <v>638</v>
      </c>
      <c r="C399" t="s">
        <v>636</v>
      </c>
      <c r="D399" s="33" t="s">
        <v>315</v>
      </c>
      <c r="E399" t="s">
        <v>637</v>
      </c>
      <c r="F399" t="s">
        <v>318</v>
      </c>
      <c r="G399" s="33" t="s">
        <v>9</v>
      </c>
      <c r="H399" s="33" t="s">
        <v>69</v>
      </c>
      <c r="I399" s="33" t="s">
        <v>688</v>
      </c>
      <c r="J399" t="s">
        <v>686</v>
      </c>
      <c r="K399" s="33" t="s">
        <v>315</v>
      </c>
      <c r="L399" t="s">
        <v>687</v>
      </c>
      <c r="M399" t="s">
        <v>318</v>
      </c>
    </row>
    <row r="400" spans="2:13" x14ac:dyDescent="0.25">
      <c r="B400" t="s">
        <v>641</v>
      </c>
      <c r="C400" t="s">
        <v>639</v>
      </c>
      <c r="D400" s="33" t="s">
        <v>315</v>
      </c>
      <c r="E400" t="s">
        <v>640</v>
      </c>
      <c r="F400" t="s">
        <v>318</v>
      </c>
      <c r="G400" s="33" t="s">
        <v>9</v>
      </c>
      <c r="H400" s="33" t="s">
        <v>69</v>
      </c>
      <c r="I400" s="33" t="s">
        <v>688</v>
      </c>
      <c r="J400" t="s">
        <v>686</v>
      </c>
      <c r="K400" s="33" t="s">
        <v>315</v>
      </c>
      <c r="L400" t="s">
        <v>687</v>
      </c>
      <c r="M400" t="s">
        <v>318</v>
      </c>
    </row>
    <row r="401" spans="2:13" x14ac:dyDescent="0.25">
      <c r="B401" t="s">
        <v>644</v>
      </c>
      <c r="C401" t="s">
        <v>642</v>
      </c>
      <c r="D401" s="33" t="s">
        <v>315</v>
      </c>
      <c r="E401" t="s">
        <v>643</v>
      </c>
      <c r="F401" t="s">
        <v>318</v>
      </c>
      <c r="G401" s="33" t="s">
        <v>9</v>
      </c>
      <c r="H401" s="33" t="s">
        <v>69</v>
      </c>
      <c r="I401" s="33" t="s">
        <v>688</v>
      </c>
      <c r="J401" t="s">
        <v>686</v>
      </c>
      <c r="K401" s="33" t="s">
        <v>315</v>
      </c>
      <c r="L401" t="s">
        <v>687</v>
      </c>
      <c r="M401" t="s">
        <v>318</v>
      </c>
    </row>
    <row r="402" spans="2:13" x14ac:dyDescent="0.25">
      <c r="B402" t="s">
        <v>647</v>
      </c>
      <c r="C402" t="s">
        <v>645</v>
      </c>
      <c r="D402" s="33" t="s">
        <v>315</v>
      </c>
      <c r="E402" t="s">
        <v>646</v>
      </c>
      <c r="F402" t="s">
        <v>318</v>
      </c>
      <c r="G402" s="33" t="s">
        <v>9</v>
      </c>
      <c r="H402" s="33" t="s">
        <v>69</v>
      </c>
      <c r="I402" s="33" t="s">
        <v>688</v>
      </c>
      <c r="J402" t="s">
        <v>686</v>
      </c>
      <c r="K402" s="33" t="s">
        <v>315</v>
      </c>
      <c r="L402" t="s">
        <v>687</v>
      </c>
      <c r="M402" t="s">
        <v>318</v>
      </c>
    </row>
    <row r="403" spans="2:13" x14ac:dyDescent="0.25">
      <c r="B403" t="s">
        <v>318</v>
      </c>
      <c r="C403" t="s">
        <v>334</v>
      </c>
      <c r="D403" s="33" t="s">
        <v>315</v>
      </c>
      <c r="E403" t="s">
        <v>335</v>
      </c>
      <c r="F403" t="s">
        <v>318</v>
      </c>
      <c r="G403" s="33" t="s">
        <v>9</v>
      </c>
      <c r="H403" s="33" t="s">
        <v>69</v>
      </c>
      <c r="I403" s="33" t="s">
        <v>688</v>
      </c>
      <c r="J403" t="s">
        <v>686</v>
      </c>
      <c r="K403" s="33" t="s">
        <v>315</v>
      </c>
      <c r="L403" t="s">
        <v>687</v>
      </c>
      <c r="M403" t="s">
        <v>318</v>
      </c>
    </row>
    <row r="404" spans="2:13" x14ac:dyDescent="0.25">
      <c r="B404" t="s">
        <v>60</v>
      </c>
      <c r="C404" t="s">
        <v>60</v>
      </c>
      <c r="D404" s="33" t="s">
        <v>61</v>
      </c>
      <c r="E404" t="s">
        <v>62</v>
      </c>
      <c r="F404" t="s">
        <v>318</v>
      </c>
      <c r="G404" s="33" t="s">
        <v>9</v>
      </c>
      <c r="H404" s="33" t="s">
        <v>69</v>
      </c>
      <c r="I404" s="33" t="s">
        <v>688</v>
      </c>
      <c r="J404" t="s">
        <v>686</v>
      </c>
      <c r="K404" s="33" t="s">
        <v>315</v>
      </c>
      <c r="L404" t="s">
        <v>687</v>
      </c>
      <c r="M404" t="s">
        <v>318</v>
      </c>
    </row>
    <row r="405" spans="2:13" x14ac:dyDescent="0.25">
      <c r="B405" t="s">
        <v>692</v>
      </c>
      <c r="C405" t="s">
        <v>689</v>
      </c>
      <c r="D405" s="33" t="s">
        <v>690</v>
      </c>
      <c r="E405" t="s">
        <v>691</v>
      </c>
      <c r="F405" t="s">
        <v>693</v>
      </c>
      <c r="G405" s="33" t="s">
        <v>5</v>
      </c>
      <c r="H405" s="33" t="s">
        <v>69</v>
      </c>
      <c r="I405" s="33" t="s">
        <v>692</v>
      </c>
      <c r="J405" t="s">
        <v>689</v>
      </c>
      <c r="K405" s="33" t="s">
        <v>690</v>
      </c>
      <c r="L405" t="s">
        <v>691</v>
      </c>
      <c r="M405" t="s">
        <v>693</v>
      </c>
    </row>
    <row r="406" spans="2:13" x14ac:dyDescent="0.25">
      <c r="B406" t="s">
        <v>60</v>
      </c>
      <c r="C406" t="s">
        <v>60</v>
      </c>
      <c r="D406" s="33" t="s">
        <v>61</v>
      </c>
      <c r="E406" t="s">
        <v>62</v>
      </c>
      <c r="F406" t="s">
        <v>693</v>
      </c>
      <c r="G406" s="33" t="s">
        <v>9</v>
      </c>
      <c r="H406" s="33" t="s">
        <v>69</v>
      </c>
      <c r="I406" s="33" t="s">
        <v>692</v>
      </c>
      <c r="J406" t="s">
        <v>689</v>
      </c>
      <c r="K406" s="33" t="s">
        <v>690</v>
      </c>
      <c r="L406" t="s">
        <v>691</v>
      </c>
      <c r="M406" t="s">
        <v>693</v>
      </c>
    </row>
    <row r="407" spans="2:13" x14ac:dyDescent="0.25">
      <c r="B407" t="s">
        <v>692</v>
      </c>
      <c r="C407" t="s">
        <v>689</v>
      </c>
      <c r="D407" s="33" t="s">
        <v>690</v>
      </c>
      <c r="E407" t="s">
        <v>691</v>
      </c>
      <c r="F407" t="s">
        <v>693</v>
      </c>
      <c r="G407" s="33" t="s">
        <v>5</v>
      </c>
      <c r="H407" s="33" t="s">
        <v>69</v>
      </c>
      <c r="I407" s="33" t="s">
        <v>692</v>
      </c>
      <c r="J407" t="s">
        <v>689</v>
      </c>
      <c r="K407" s="33" t="s">
        <v>690</v>
      </c>
      <c r="L407" t="s">
        <v>691</v>
      </c>
      <c r="M407" t="s">
        <v>693</v>
      </c>
    </row>
    <row r="408" spans="2:13" x14ac:dyDescent="0.25">
      <c r="B408" t="s">
        <v>60</v>
      </c>
      <c r="C408" t="s">
        <v>60</v>
      </c>
      <c r="D408" s="33" t="s">
        <v>61</v>
      </c>
      <c r="E408" t="s">
        <v>62</v>
      </c>
      <c r="F408" t="s">
        <v>693</v>
      </c>
      <c r="G408" s="33" t="s">
        <v>9</v>
      </c>
      <c r="H408" s="33" t="s">
        <v>69</v>
      </c>
      <c r="I408" s="33" t="s">
        <v>692</v>
      </c>
      <c r="J408" t="s">
        <v>689</v>
      </c>
      <c r="K408" s="33" t="s">
        <v>690</v>
      </c>
      <c r="L408" t="s">
        <v>691</v>
      </c>
      <c r="M408" t="s">
        <v>693</v>
      </c>
    </row>
    <row r="409" spans="2:13" x14ac:dyDescent="0.25">
      <c r="B409" t="s">
        <v>69</v>
      </c>
      <c r="C409" t="s">
        <v>67</v>
      </c>
      <c r="D409" s="33" t="s">
        <v>64</v>
      </c>
      <c r="E409" t="s">
        <v>68</v>
      </c>
      <c r="F409" t="s">
        <v>66</v>
      </c>
      <c r="G409" s="33" t="s">
        <v>5</v>
      </c>
      <c r="H409" s="33" t="s">
        <v>69</v>
      </c>
      <c r="I409" s="33" t="s">
        <v>69</v>
      </c>
      <c r="J409" t="s">
        <v>67</v>
      </c>
      <c r="K409" s="33" t="s">
        <v>64</v>
      </c>
      <c r="L409" t="s">
        <v>68</v>
      </c>
      <c r="M409" t="s">
        <v>66</v>
      </c>
    </row>
    <row r="410" spans="2:13" x14ac:dyDescent="0.25">
      <c r="B410" t="s">
        <v>72</v>
      </c>
      <c r="C410" t="s">
        <v>70</v>
      </c>
      <c r="D410" s="33" t="s">
        <v>64</v>
      </c>
      <c r="E410" t="s">
        <v>71</v>
      </c>
      <c r="F410" t="s">
        <v>66</v>
      </c>
      <c r="G410" s="33" t="s">
        <v>9</v>
      </c>
      <c r="H410" s="33" t="s">
        <v>69</v>
      </c>
      <c r="I410" s="33" t="s">
        <v>69</v>
      </c>
      <c r="J410" t="s">
        <v>67</v>
      </c>
      <c r="K410" s="33" t="s">
        <v>64</v>
      </c>
      <c r="L410" t="s">
        <v>68</v>
      </c>
      <c r="M410" t="s">
        <v>66</v>
      </c>
    </row>
    <row r="411" spans="2:13" x14ac:dyDescent="0.25">
      <c r="B411" t="s">
        <v>75</v>
      </c>
      <c r="C411" t="s">
        <v>73</v>
      </c>
      <c r="D411" s="33" t="s">
        <v>64</v>
      </c>
      <c r="E411" t="s">
        <v>74</v>
      </c>
      <c r="F411" t="s">
        <v>66</v>
      </c>
      <c r="G411" s="33" t="s">
        <v>9</v>
      </c>
      <c r="H411" s="33" t="s">
        <v>69</v>
      </c>
      <c r="I411" s="33" t="s">
        <v>69</v>
      </c>
      <c r="J411" t="s">
        <v>67</v>
      </c>
      <c r="K411" s="33" t="s">
        <v>64</v>
      </c>
      <c r="L411" t="s">
        <v>68</v>
      </c>
      <c r="M411" t="s">
        <v>66</v>
      </c>
    </row>
    <row r="412" spans="2:13" x14ac:dyDescent="0.25">
      <c r="B412" t="s">
        <v>78</v>
      </c>
      <c r="C412" t="s">
        <v>76</v>
      </c>
      <c r="D412" s="33" t="s">
        <v>64</v>
      </c>
      <c r="E412" t="s">
        <v>77</v>
      </c>
      <c r="F412" t="s">
        <v>66</v>
      </c>
      <c r="G412" s="33" t="s">
        <v>9</v>
      </c>
      <c r="H412" s="33" t="s">
        <v>69</v>
      </c>
      <c r="I412" s="33" t="s">
        <v>69</v>
      </c>
      <c r="J412" t="s">
        <v>67</v>
      </c>
      <c r="K412" s="33" t="s">
        <v>64</v>
      </c>
      <c r="L412" t="s">
        <v>68</v>
      </c>
      <c r="M412" t="s">
        <v>66</v>
      </c>
    </row>
    <row r="413" spans="2:13" x14ac:dyDescent="0.25">
      <c r="B413" t="s">
        <v>81</v>
      </c>
      <c r="C413" t="s">
        <v>79</v>
      </c>
      <c r="D413" s="33" t="s">
        <v>64</v>
      </c>
      <c r="E413" t="s">
        <v>80</v>
      </c>
      <c r="F413" t="s">
        <v>66</v>
      </c>
      <c r="G413" s="33" t="s">
        <v>9</v>
      </c>
      <c r="H413" s="33" t="s">
        <v>69</v>
      </c>
      <c r="I413" s="33" t="s">
        <v>69</v>
      </c>
      <c r="J413" t="s">
        <v>67</v>
      </c>
      <c r="K413" s="33" t="s">
        <v>64</v>
      </c>
      <c r="L413" t="s">
        <v>68</v>
      </c>
      <c r="M413" t="s">
        <v>66</v>
      </c>
    </row>
    <row r="414" spans="2:13" x14ac:dyDescent="0.25">
      <c r="B414" t="s">
        <v>84</v>
      </c>
      <c r="C414" t="s">
        <v>82</v>
      </c>
      <c r="D414" s="33" t="s">
        <v>64</v>
      </c>
      <c r="E414" t="s">
        <v>83</v>
      </c>
      <c r="F414" t="s">
        <v>66</v>
      </c>
      <c r="G414" s="33" t="s">
        <v>9</v>
      </c>
      <c r="H414" s="33" t="s">
        <v>69</v>
      </c>
      <c r="I414" s="33" t="s">
        <v>69</v>
      </c>
      <c r="J414" t="s">
        <v>67</v>
      </c>
      <c r="K414" s="33" t="s">
        <v>64</v>
      </c>
      <c r="L414" t="s">
        <v>68</v>
      </c>
      <c r="M414" t="s">
        <v>66</v>
      </c>
    </row>
    <row r="415" spans="2:13" x14ac:dyDescent="0.25">
      <c r="B415" t="s">
        <v>87</v>
      </c>
      <c r="C415" t="s">
        <v>85</v>
      </c>
      <c r="D415" s="33" t="s">
        <v>64</v>
      </c>
      <c r="E415" t="s">
        <v>86</v>
      </c>
      <c r="F415" t="s">
        <v>66</v>
      </c>
      <c r="G415" s="33" t="s">
        <v>9</v>
      </c>
      <c r="H415" s="33" t="s">
        <v>69</v>
      </c>
      <c r="I415" s="33" t="s">
        <v>69</v>
      </c>
      <c r="J415" t="s">
        <v>67</v>
      </c>
      <c r="K415" s="33" t="s">
        <v>64</v>
      </c>
      <c r="L415" t="s">
        <v>68</v>
      </c>
      <c r="M415" t="s">
        <v>66</v>
      </c>
    </row>
    <row r="416" spans="2:13" x14ac:dyDescent="0.25">
      <c r="B416" t="s">
        <v>90</v>
      </c>
      <c r="C416" t="s">
        <v>88</v>
      </c>
      <c r="D416" s="33" t="s">
        <v>64</v>
      </c>
      <c r="E416" t="s">
        <v>89</v>
      </c>
      <c r="F416" t="s">
        <v>66</v>
      </c>
      <c r="G416" s="33" t="s">
        <v>9</v>
      </c>
      <c r="H416" s="33" t="s">
        <v>69</v>
      </c>
      <c r="I416" s="33" t="s">
        <v>69</v>
      </c>
      <c r="J416" t="s">
        <v>67</v>
      </c>
      <c r="K416" s="33" t="s">
        <v>64</v>
      </c>
      <c r="L416" t="s">
        <v>68</v>
      </c>
      <c r="M416" t="s">
        <v>66</v>
      </c>
    </row>
    <row r="417" spans="2:13" x14ac:dyDescent="0.25">
      <c r="B417" t="s">
        <v>93</v>
      </c>
      <c r="C417" t="s">
        <v>91</v>
      </c>
      <c r="D417" s="33" t="s">
        <v>64</v>
      </c>
      <c r="E417" t="s">
        <v>92</v>
      </c>
      <c r="F417" t="s">
        <v>66</v>
      </c>
      <c r="G417" s="33" t="s">
        <v>9</v>
      </c>
      <c r="H417" s="33" t="s">
        <v>69</v>
      </c>
      <c r="I417" s="33" t="s">
        <v>69</v>
      </c>
      <c r="J417" t="s">
        <v>67</v>
      </c>
      <c r="K417" s="33" t="s">
        <v>64</v>
      </c>
      <c r="L417" t="s">
        <v>68</v>
      </c>
      <c r="M417" t="s">
        <v>66</v>
      </c>
    </row>
    <row r="418" spans="2:13" x14ac:dyDescent="0.25">
      <c r="B418" t="s">
        <v>96</v>
      </c>
      <c r="C418" t="s">
        <v>94</v>
      </c>
      <c r="D418" s="33" t="s">
        <v>64</v>
      </c>
      <c r="E418" t="s">
        <v>95</v>
      </c>
      <c r="F418" t="s">
        <v>66</v>
      </c>
      <c r="G418" s="33" t="s">
        <v>9</v>
      </c>
      <c r="H418" s="33" t="s">
        <v>69</v>
      </c>
      <c r="I418" s="33" t="s">
        <v>69</v>
      </c>
      <c r="J418" t="s">
        <v>67</v>
      </c>
      <c r="K418" s="33" t="s">
        <v>64</v>
      </c>
      <c r="L418" t="s">
        <v>68</v>
      </c>
      <c r="M418" t="s">
        <v>66</v>
      </c>
    </row>
    <row r="419" spans="2:13" x14ac:dyDescent="0.25">
      <c r="B419" t="s">
        <v>99</v>
      </c>
      <c r="C419" t="s">
        <v>97</v>
      </c>
      <c r="D419" s="33" t="s">
        <v>64</v>
      </c>
      <c r="E419" t="s">
        <v>98</v>
      </c>
      <c r="F419" t="s">
        <v>66</v>
      </c>
      <c r="G419" s="33" t="s">
        <v>9</v>
      </c>
      <c r="H419" s="33" t="s">
        <v>69</v>
      </c>
      <c r="I419" s="33" t="s">
        <v>69</v>
      </c>
      <c r="J419" t="s">
        <v>67</v>
      </c>
      <c r="K419" s="33" t="s">
        <v>64</v>
      </c>
      <c r="L419" t="s">
        <v>68</v>
      </c>
      <c r="M419" t="s">
        <v>66</v>
      </c>
    </row>
    <row r="420" spans="2:13" x14ac:dyDescent="0.25">
      <c r="B420" t="s">
        <v>102</v>
      </c>
      <c r="C420" t="s">
        <v>100</v>
      </c>
      <c r="D420" s="33" t="s">
        <v>64</v>
      </c>
      <c r="E420" t="s">
        <v>101</v>
      </c>
      <c r="F420" t="s">
        <v>66</v>
      </c>
      <c r="G420" s="33" t="s">
        <v>9</v>
      </c>
      <c r="H420" s="33" t="s">
        <v>69</v>
      </c>
      <c r="I420" s="33" t="s">
        <v>69</v>
      </c>
      <c r="J420" t="s">
        <v>67</v>
      </c>
      <c r="K420" s="33" t="s">
        <v>64</v>
      </c>
      <c r="L420" t="s">
        <v>68</v>
      </c>
      <c r="M420" t="s">
        <v>66</v>
      </c>
    </row>
    <row r="421" spans="2:13" x14ac:dyDescent="0.25">
      <c r="B421" t="s">
        <v>105</v>
      </c>
      <c r="C421" t="s">
        <v>103</v>
      </c>
      <c r="D421" s="33" t="s">
        <v>64</v>
      </c>
      <c r="E421" t="s">
        <v>104</v>
      </c>
      <c r="F421" t="s">
        <v>66</v>
      </c>
      <c r="G421" s="33" t="s">
        <v>9</v>
      </c>
      <c r="H421" s="33" t="s">
        <v>69</v>
      </c>
      <c r="I421" s="33" t="s">
        <v>69</v>
      </c>
      <c r="J421" t="s">
        <v>67</v>
      </c>
      <c r="K421" s="33" t="s">
        <v>64</v>
      </c>
      <c r="L421" t="s">
        <v>68</v>
      </c>
      <c r="M421" t="s">
        <v>66</v>
      </c>
    </row>
    <row r="422" spans="2:13" x14ac:dyDescent="0.25">
      <c r="B422" t="s">
        <v>108</v>
      </c>
      <c r="C422" t="s">
        <v>106</v>
      </c>
      <c r="D422" s="33" t="s">
        <v>64</v>
      </c>
      <c r="E422" t="s">
        <v>107</v>
      </c>
      <c r="F422" t="s">
        <v>66</v>
      </c>
      <c r="G422" s="33" t="s">
        <v>9</v>
      </c>
      <c r="H422" s="33" t="s">
        <v>69</v>
      </c>
      <c r="I422" s="33" t="s">
        <v>69</v>
      </c>
      <c r="J422" t="s">
        <v>67</v>
      </c>
      <c r="K422" s="33" t="s">
        <v>64</v>
      </c>
      <c r="L422" t="s">
        <v>68</v>
      </c>
      <c r="M422" t="s">
        <v>66</v>
      </c>
    </row>
    <row r="423" spans="2:13" x14ac:dyDescent="0.25">
      <c r="B423" t="s">
        <v>69</v>
      </c>
      <c r="C423" t="s">
        <v>694</v>
      </c>
      <c r="D423" s="33" t="s">
        <v>140</v>
      </c>
      <c r="E423" t="s">
        <v>695</v>
      </c>
      <c r="F423" t="s">
        <v>142</v>
      </c>
      <c r="G423" s="33" t="s">
        <v>5</v>
      </c>
      <c r="H423" s="33" t="s">
        <v>69</v>
      </c>
      <c r="I423" s="33" t="s">
        <v>69</v>
      </c>
      <c r="J423" t="s">
        <v>694</v>
      </c>
      <c r="K423" s="33" t="s">
        <v>140</v>
      </c>
      <c r="L423" t="s">
        <v>695</v>
      </c>
      <c r="M423" t="s">
        <v>142</v>
      </c>
    </row>
    <row r="424" spans="2:13" x14ac:dyDescent="0.25">
      <c r="B424" t="s">
        <v>507</v>
      </c>
      <c r="C424" t="s">
        <v>505</v>
      </c>
      <c r="D424" s="33" t="s">
        <v>140</v>
      </c>
      <c r="E424" t="s">
        <v>506</v>
      </c>
      <c r="F424" t="s">
        <v>142</v>
      </c>
      <c r="G424" s="33" t="s">
        <v>9</v>
      </c>
      <c r="H424" s="33" t="s">
        <v>69</v>
      </c>
      <c r="I424" s="33" t="s">
        <v>69</v>
      </c>
      <c r="J424" t="s">
        <v>694</v>
      </c>
      <c r="K424" s="33" t="s">
        <v>140</v>
      </c>
      <c r="L424" t="s">
        <v>695</v>
      </c>
      <c r="M424" t="s">
        <v>142</v>
      </c>
    </row>
    <row r="425" spans="2:13" x14ac:dyDescent="0.25">
      <c r="B425" t="s">
        <v>510</v>
      </c>
      <c r="C425" t="s">
        <v>508</v>
      </c>
      <c r="D425" s="33" t="s">
        <v>140</v>
      </c>
      <c r="E425" t="s">
        <v>509</v>
      </c>
      <c r="F425" t="s">
        <v>142</v>
      </c>
      <c r="G425" s="33" t="s">
        <v>9</v>
      </c>
      <c r="H425" s="33" t="s">
        <v>69</v>
      </c>
      <c r="I425" s="33" t="s">
        <v>69</v>
      </c>
      <c r="J425" t="s">
        <v>694</v>
      </c>
      <c r="K425" s="33" t="s">
        <v>140</v>
      </c>
      <c r="L425" t="s">
        <v>695</v>
      </c>
      <c r="M425" t="s">
        <v>142</v>
      </c>
    </row>
    <row r="426" spans="2:13" x14ac:dyDescent="0.25">
      <c r="B426" t="s">
        <v>513</v>
      </c>
      <c r="C426" t="s">
        <v>511</v>
      </c>
      <c r="D426" s="33" t="s">
        <v>140</v>
      </c>
      <c r="E426" t="s">
        <v>512</v>
      </c>
      <c r="F426" t="s">
        <v>142</v>
      </c>
      <c r="G426" s="33" t="s">
        <v>9</v>
      </c>
      <c r="H426" s="33" t="s">
        <v>69</v>
      </c>
      <c r="I426" s="33" t="s">
        <v>69</v>
      </c>
      <c r="J426" t="s">
        <v>694</v>
      </c>
      <c r="K426" s="33" t="s">
        <v>140</v>
      </c>
      <c r="L426" t="s">
        <v>695</v>
      </c>
      <c r="M426" t="s">
        <v>142</v>
      </c>
    </row>
    <row r="427" spans="2:13" x14ac:dyDescent="0.25">
      <c r="B427" t="s">
        <v>516</v>
      </c>
      <c r="C427" t="s">
        <v>514</v>
      </c>
      <c r="D427" s="33" t="s">
        <v>140</v>
      </c>
      <c r="E427" t="s">
        <v>515</v>
      </c>
      <c r="F427" t="s">
        <v>142</v>
      </c>
      <c r="G427" s="33" t="s">
        <v>9</v>
      </c>
      <c r="H427" s="33" t="s">
        <v>69</v>
      </c>
      <c r="I427" s="33" t="s">
        <v>69</v>
      </c>
      <c r="J427" t="s">
        <v>694</v>
      </c>
      <c r="K427" s="33" t="s">
        <v>140</v>
      </c>
      <c r="L427" t="s">
        <v>695</v>
      </c>
      <c r="M427" t="s">
        <v>142</v>
      </c>
    </row>
    <row r="428" spans="2:13" x14ac:dyDescent="0.25">
      <c r="B428" t="s">
        <v>153</v>
      </c>
      <c r="C428" t="s">
        <v>151</v>
      </c>
      <c r="D428" s="33" t="s">
        <v>140</v>
      </c>
      <c r="E428" t="s">
        <v>152</v>
      </c>
      <c r="F428" t="s">
        <v>142</v>
      </c>
      <c r="G428" s="33" t="s">
        <v>9</v>
      </c>
      <c r="H428" s="33" t="s">
        <v>69</v>
      </c>
      <c r="I428" s="33" t="s">
        <v>69</v>
      </c>
      <c r="J428" t="s">
        <v>694</v>
      </c>
      <c r="K428" s="33" t="s">
        <v>140</v>
      </c>
      <c r="L428" t="s">
        <v>695</v>
      </c>
      <c r="M428" t="s">
        <v>142</v>
      </c>
    </row>
    <row r="429" spans="2:13" x14ac:dyDescent="0.25">
      <c r="B429" t="s">
        <v>156</v>
      </c>
      <c r="C429" t="s">
        <v>154</v>
      </c>
      <c r="D429" s="33" t="s">
        <v>140</v>
      </c>
      <c r="E429" t="s">
        <v>155</v>
      </c>
      <c r="F429" t="s">
        <v>142</v>
      </c>
      <c r="G429" s="33" t="s">
        <v>9</v>
      </c>
      <c r="H429" s="33" t="s">
        <v>69</v>
      </c>
      <c r="I429" s="33" t="s">
        <v>69</v>
      </c>
      <c r="J429" t="s">
        <v>694</v>
      </c>
      <c r="K429" s="33" t="s">
        <v>140</v>
      </c>
      <c r="L429" t="s">
        <v>695</v>
      </c>
      <c r="M429" t="s">
        <v>142</v>
      </c>
    </row>
    <row r="430" spans="2:13" x14ac:dyDescent="0.25">
      <c r="B430" t="s">
        <v>159</v>
      </c>
      <c r="C430" t="s">
        <v>157</v>
      </c>
      <c r="D430" s="33" t="s">
        <v>140</v>
      </c>
      <c r="E430" t="s">
        <v>158</v>
      </c>
      <c r="F430" t="s">
        <v>142</v>
      </c>
      <c r="G430" s="33" t="s">
        <v>9</v>
      </c>
      <c r="H430" s="33" t="s">
        <v>69</v>
      </c>
      <c r="I430" s="33" t="s">
        <v>69</v>
      </c>
      <c r="J430" t="s">
        <v>694</v>
      </c>
      <c r="K430" s="33" t="s">
        <v>140</v>
      </c>
      <c r="L430" t="s">
        <v>695</v>
      </c>
      <c r="M430" t="s">
        <v>142</v>
      </c>
    </row>
    <row r="431" spans="2:13" x14ac:dyDescent="0.25">
      <c r="B431" t="s">
        <v>69</v>
      </c>
      <c r="C431" t="s">
        <v>696</v>
      </c>
      <c r="D431" s="33" t="s">
        <v>697</v>
      </c>
      <c r="E431" t="s">
        <v>698</v>
      </c>
      <c r="F431" t="s">
        <v>699</v>
      </c>
      <c r="G431" s="33" t="s">
        <v>5</v>
      </c>
      <c r="H431" s="33" t="s">
        <v>69</v>
      </c>
      <c r="I431" s="33" t="s">
        <v>69</v>
      </c>
      <c r="J431" t="s">
        <v>696</v>
      </c>
      <c r="K431" s="33" t="s">
        <v>697</v>
      </c>
      <c r="L431" t="s">
        <v>698</v>
      </c>
      <c r="M431" t="s">
        <v>699</v>
      </c>
    </row>
    <row r="432" spans="2:13" x14ac:dyDescent="0.25">
      <c r="B432" t="s">
        <v>702</v>
      </c>
      <c r="C432" t="s">
        <v>700</v>
      </c>
      <c r="D432" s="33" t="s">
        <v>697</v>
      </c>
      <c r="E432" t="s">
        <v>701</v>
      </c>
      <c r="F432" t="s">
        <v>699</v>
      </c>
      <c r="G432" s="33" t="s">
        <v>9</v>
      </c>
      <c r="H432" s="33" t="s">
        <v>69</v>
      </c>
      <c r="I432" s="33" t="s">
        <v>69</v>
      </c>
      <c r="J432" t="s">
        <v>696</v>
      </c>
      <c r="K432" s="33" t="s">
        <v>697</v>
      </c>
      <c r="L432" t="s">
        <v>698</v>
      </c>
      <c r="M432" t="s">
        <v>699</v>
      </c>
    </row>
    <row r="433" spans="2:13" x14ac:dyDescent="0.25">
      <c r="B433" t="s">
        <v>705</v>
      </c>
      <c r="C433" t="s">
        <v>703</v>
      </c>
      <c r="D433" s="33" t="s">
        <v>697</v>
      </c>
      <c r="E433" t="s">
        <v>704</v>
      </c>
      <c r="F433" t="s">
        <v>699</v>
      </c>
      <c r="G433" s="33" t="s">
        <v>9</v>
      </c>
      <c r="H433" s="33" t="s">
        <v>69</v>
      </c>
      <c r="I433" s="33" t="s">
        <v>69</v>
      </c>
      <c r="J433" t="s">
        <v>696</v>
      </c>
      <c r="K433" s="33" t="s">
        <v>697</v>
      </c>
      <c r="L433" t="s">
        <v>698</v>
      </c>
      <c r="M433" t="s">
        <v>699</v>
      </c>
    </row>
    <row r="434" spans="2:13" x14ac:dyDescent="0.25">
      <c r="B434" t="s">
        <v>708</v>
      </c>
      <c r="C434" t="s">
        <v>706</v>
      </c>
      <c r="D434" s="33" t="s">
        <v>697</v>
      </c>
      <c r="E434" t="s">
        <v>707</v>
      </c>
      <c r="F434" t="s">
        <v>699</v>
      </c>
      <c r="G434" s="33" t="s">
        <v>9</v>
      </c>
      <c r="H434" s="33" t="s">
        <v>69</v>
      </c>
      <c r="I434" s="33" t="s">
        <v>69</v>
      </c>
      <c r="J434" t="s">
        <v>696</v>
      </c>
      <c r="K434" s="33" t="s">
        <v>697</v>
      </c>
      <c r="L434" t="s">
        <v>698</v>
      </c>
      <c r="M434" t="s">
        <v>699</v>
      </c>
    </row>
    <row r="435" spans="2:13" x14ac:dyDescent="0.25">
      <c r="B435" t="s">
        <v>711</v>
      </c>
      <c r="C435" t="s">
        <v>709</v>
      </c>
      <c r="D435" s="33" t="s">
        <v>697</v>
      </c>
      <c r="E435" t="s">
        <v>710</v>
      </c>
      <c r="F435" t="s">
        <v>699</v>
      </c>
      <c r="G435" s="33" t="s">
        <v>9</v>
      </c>
      <c r="H435" s="33" t="s">
        <v>69</v>
      </c>
      <c r="I435" s="33" t="s">
        <v>69</v>
      </c>
      <c r="J435" t="s">
        <v>696</v>
      </c>
      <c r="K435" s="33" t="s">
        <v>697</v>
      </c>
      <c r="L435" t="s">
        <v>698</v>
      </c>
      <c r="M435" t="s">
        <v>699</v>
      </c>
    </row>
    <row r="436" spans="2:13" x14ac:dyDescent="0.25">
      <c r="B436" t="s">
        <v>69</v>
      </c>
      <c r="C436" t="s">
        <v>712</v>
      </c>
      <c r="D436" s="33" t="s">
        <v>337</v>
      </c>
      <c r="E436" t="s">
        <v>713</v>
      </c>
      <c r="F436" t="s">
        <v>339</v>
      </c>
      <c r="G436" s="33" t="s">
        <v>5</v>
      </c>
      <c r="H436" s="33" t="s">
        <v>69</v>
      </c>
      <c r="I436" s="33" t="s">
        <v>69</v>
      </c>
      <c r="J436" t="s">
        <v>712</v>
      </c>
      <c r="K436" s="33" t="s">
        <v>337</v>
      </c>
      <c r="L436" t="s">
        <v>713</v>
      </c>
      <c r="M436" t="s">
        <v>339</v>
      </c>
    </row>
    <row r="437" spans="2:13" x14ac:dyDescent="0.25">
      <c r="B437" t="s">
        <v>345</v>
      </c>
      <c r="C437" t="s">
        <v>343</v>
      </c>
      <c r="D437" s="33" t="s">
        <v>337</v>
      </c>
      <c r="E437" t="s">
        <v>344</v>
      </c>
      <c r="F437" t="s">
        <v>339</v>
      </c>
      <c r="G437" s="33" t="s">
        <v>9</v>
      </c>
      <c r="H437" s="33" t="s">
        <v>69</v>
      </c>
      <c r="I437" s="33" t="s">
        <v>69</v>
      </c>
      <c r="J437" t="s">
        <v>712</v>
      </c>
      <c r="K437" s="33" t="s">
        <v>337</v>
      </c>
      <c r="L437" t="s">
        <v>713</v>
      </c>
      <c r="M437" t="s">
        <v>339</v>
      </c>
    </row>
    <row r="438" spans="2:13" x14ac:dyDescent="0.25">
      <c r="B438" t="s">
        <v>348</v>
      </c>
      <c r="C438" t="s">
        <v>346</v>
      </c>
      <c r="D438" s="33" t="s">
        <v>337</v>
      </c>
      <c r="E438" t="s">
        <v>347</v>
      </c>
      <c r="F438" t="s">
        <v>339</v>
      </c>
      <c r="G438" s="33" t="s">
        <v>9</v>
      </c>
      <c r="H438" s="33" t="s">
        <v>69</v>
      </c>
      <c r="I438" s="33" t="s">
        <v>69</v>
      </c>
      <c r="J438" t="s">
        <v>712</v>
      </c>
      <c r="K438" s="33" t="s">
        <v>337</v>
      </c>
      <c r="L438" t="s">
        <v>713</v>
      </c>
      <c r="M438" t="s">
        <v>339</v>
      </c>
    </row>
    <row r="439" spans="2:13" x14ac:dyDescent="0.25">
      <c r="B439" t="s">
        <v>351</v>
      </c>
      <c r="C439" t="s">
        <v>349</v>
      </c>
      <c r="D439" s="33" t="s">
        <v>337</v>
      </c>
      <c r="E439" t="s">
        <v>350</v>
      </c>
      <c r="F439" t="s">
        <v>339</v>
      </c>
      <c r="G439" s="33" t="s">
        <v>9</v>
      </c>
      <c r="H439" s="33" t="s">
        <v>69</v>
      </c>
      <c r="I439" s="33" t="s">
        <v>69</v>
      </c>
      <c r="J439" t="s">
        <v>712</v>
      </c>
      <c r="K439" s="33" t="s">
        <v>337</v>
      </c>
      <c r="L439" t="s">
        <v>713</v>
      </c>
      <c r="M439" t="s">
        <v>339</v>
      </c>
    </row>
    <row r="440" spans="2:13" x14ac:dyDescent="0.25">
      <c r="B440" t="s">
        <v>60</v>
      </c>
      <c r="C440" t="s">
        <v>60</v>
      </c>
      <c r="D440" s="33" t="s">
        <v>61</v>
      </c>
      <c r="E440" t="s">
        <v>62</v>
      </c>
      <c r="F440" t="s">
        <v>339</v>
      </c>
      <c r="G440" s="33" t="s">
        <v>9</v>
      </c>
      <c r="H440" s="33" t="s">
        <v>69</v>
      </c>
      <c r="I440" s="33" t="s">
        <v>69</v>
      </c>
      <c r="J440" t="s">
        <v>712</v>
      </c>
      <c r="K440" s="33" t="s">
        <v>337</v>
      </c>
      <c r="L440" t="s">
        <v>713</v>
      </c>
      <c r="M440" t="s">
        <v>339</v>
      </c>
    </row>
    <row r="441" spans="2:13" x14ac:dyDescent="0.25">
      <c r="B441" t="s">
        <v>69</v>
      </c>
      <c r="C441" t="s">
        <v>714</v>
      </c>
      <c r="D441" s="33" t="s">
        <v>161</v>
      </c>
      <c r="E441" t="s">
        <v>715</v>
      </c>
      <c r="F441" t="s">
        <v>163</v>
      </c>
      <c r="G441" s="33" t="s">
        <v>5</v>
      </c>
      <c r="H441" s="33" t="s">
        <v>69</v>
      </c>
      <c r="I441" s="33" t="s">
        <v>69</v>
      </c>
      <c r="J441" t="s">
        <v>714</v>
      </c>
      <c r="K441" s="33" t="s">
        <v>161</v>
      </c>
      <c r="L441" t="s">
        <v>715</v>
      </c>
      <c r="M441" t="s">
        <v>163</v>
      </c>
    </row>
    <row r="442" spans="2:13" x14ac:dyDescent="0.25">
      <c r="B442" t="s">
        <v>69</v>
      </c>
      <c r="C442" t="s">
        <v>716</v>
      </c>
      <c r="D442" s="33" t="s">
        <v>375</v>
      </c>
      <c r="E442" t="s">
        <v>717</v>
      </c>
      <c r="F442" t="s">
        <v>377</v>
      </c>
      <c r="G442" s="33" t="s">
        <v>5</v>
      </c>
      <c r="H442" s="33" t="s">
        <v>69</v>
      </c>
      <c r="I442" s="33" t="s">
        <v>69</v>
      </c>
      <c r="J442" t="s">
        <v>716</v>
      </c>
      <c r="K442" s="33" t="s">
        <v>375</v>
      </c>
      <c r="L442" t="s">
        <v>717</v>
      </c>
      <c r="M442" t="s">
        <v>377</v>
      </c>
    </row>
    <row r="443" spans="2:13" x14ac:dyDescent="0.25">
      <c r="B443" t="s">
        <v>35</v>
      </c>
      <c r="C443" t="s">
        <v>656</v>
      </c>
      <c r="D443" s="33" t="s">
        <v>375</v>
      </c>
      <c r="E443" t="s">
        <v>657</v>
      </c>
      <c r="F443" t="s">
        <v>377</v>
      </c>
      <c r="G443" s="33" t="s">
        <v>9</v>
      </c>
      <c r="H443" s="33" t="s">
        <v>69</v>
      </c>
      <c r="I443" s="33" t="s">
        <v>69</v>
      </c>
      <c r="J443" t="s">
        <v>716</v>
      </c>
      <c r="K443" s="33" t="s">
        <v>375</v>
      </c>
      <c r="L443" t="s">
        <v>717</v>
      </c>
      <c r="M443" t="s">
        <v>377</v>
      </c>
    </row>
    <row r="444" spans="2:13" x14ac:dyDescent="0.25">
      <c r="B444" t="s">
        <v>38</v>
      </c>
      <c r="C444" t="s">
        <v>658</v>
      </c>
      <c r="D444" s="33" t="s">
        <v>375</v>
      </c>
      <c r="E444" t="s">
        <v>659</v>
      </c>
      <c r="F444" t="s">
        <v>377</v>
      </c>
      <c r="G444" s="33" t="s">
        <v>9</v>
      </c>
      <c r="H444" s="33" t="s">
        <v>69</v>
      </c>
      <c r="I444" s="33" t="s">
        <v>69</v>
      </c>
      <c r="J444" t="s">
        <v>716</v>
      </c>
      <c r="K444" s="33" t="s">
        <v>375</v>
      </c>
      <c r="L444" t="s">
        <v>717</v>
      </c>
      <c r="M444" t="s">
        <v>377</v>
      </c>
    </row>
    <row r="445" spans="2:13" x14ac:dyDescent="0.25">
      <c r="B445" t="s">
        <v>41</v>
      </c>
      <c r="C445" t="s">
        <v>660</v>
      </c>
      <c r="D445" s="33" t="s">
        <v>375</v>
      </c>
      <c r="E445" t="s">
        <v>661</v>
      </c>
      <c r="F445" t="s">
        <v>377</v>
      </c>
      <c r="G445" s="33" t="s">
        <v>9</v>
      </c>
      <c r="H445" s="33" t="s">
        <v>69</v>
      </c>
      <c r="I445" s="33" t="s">
        <v>69</v>
      </c>
      <c r="J445" t="s">
        <v>716</v>
      </c>
      <c r="K445" s="33" t="s">
        <v>375</v>
      </c>
      <c r="L445" t="s">
        <v>717</v>
      </c>
      <c r="M445" t="s">
        <v>377</v>
      </c>
    </row>
    <row r="446" spans="2:13" x14ac:dyDescent="0.25">
      <c r="B446" t="s">
        <v>47</v>
      </c>
      <c r="C446" t="s">
        <v>662</v>
      </c>
      <c r="D446" s="33" t="s">
        <v>375</v>
      </c>
      <c r="E446" t="s">
        <v>663</v>
      </c>
      <c r="F446" t="s">
        <v>377</v>
      </c>
      <c r="G446" s="33" t="s">
        <v>9</v>
      </c>
      <c r="H446" s="33" t="s">
        <v>69</v>
      </c>
      <c r="I446" s="33" t="s">
        <v>69</v>
      </c>
      <c r="J446" t="s">
        <v>716</v>
      </c>
      <c r="K446" s="33" t="s">
        <v>375</v>
      </c>
      <c r="L446" t="s">
        <v>717</v>
      </c>
      <c r="M446" t="s">
        <v>377</v>
      </c>
    </row>
    <row r="447" spans="2:13" x14ac:dyDescent="0.25">
      <c r="B447" t="s">
        <v>50</v>
      </c>
      <c r="C447" t="s">
        <v>664</v>
      </c>
      <c r="D447" s="33" t="s">
        <v>375</v>
      </c>
      <c r="E447" t="s">
        <v>665</v>
      </c>
      <c r="F447" t="s">
        <v>377</v>
      </c>
      <c r="G447" s="33" t="s">
        <v>9</v>
      </c>
      <c r="H447" s="33" t="s">
        <v>69</v>
      </c>
      <c r="I447" s="33" t="s">
        <v>69</v>
      </c>
      <c r="J447" t="s">
        <v>716</v>
      </c>
      <c r="K447" s="33" t="s">
        <v>375</v>
      </c>
      <c r="L447" t="s">
        <v>717</v>
      </c>
      <c r="M447" t="s">
        <v>377</v>
      </c>
    </row>
    <row r="448" spans="2:13" x14ac:dyDescent="0.25">
      <c r="B448" t="s">
        <v>69</v>
      </c>
      <c r="C448" t="s">
        <v>718</v>
      </c>
      <c r="D448" s="33" t="s">
        <v>375</v>
      </c>
      <c r="E448" t="s">
        <v>719</v>
      </c>
      <c r="F448" t="s">
        <v>377</v>
      </c>
      <c r="G448" s="33" t="s">
        <v>5</v>
      </c>
      <c r="H448" s="33" t="s">
        <v>69</v>
      </c>
      <c r="I448" s="33" t="s">
        <v>69</v>
      </c>
      <c r="J448" t="s">
        <v>718</v>
      </c>
      <c r="K448" s="33" t="s">
        <v>375</v>
      </c>
      <c r="L448" t="s">
        <v>719</v>
      </c>
      <c r="M448" t="s">
        <v>377</v>
      </c>
    </row>
    <row r="449" spans="2:13" x14ac:dyDescent="0.25">
      <c r="B449" t="s">
        <v>69</v>
      </c>
      <c r="C449" t="s">
        <v>716</v>
      </c>
      <c r="D449" s="33" t="s">
        <v>375</v>
      </c>
      <c r="E449" t="s">
        <v>717</v>
      </c>
      <c r="F449" t="s">
        <v>377</v>
      </c>
      <c r="G449" s="33" t="s">
        <v>9</v>
      </c>
      <c r="H449" s="33" t="s">
        <v>69</v>
      </c>
      <c r="I449" s="33" t="s">
        <v>69</v>
      </c>
      <c r="J449" t="s">
        <v>718</v>
      </c>
      <c r="K449" s="33" t="s">
        <v>375</v>
      </c>
      <c r="L449" t="s">
        <v>719</v>
      </c>
      <c r="M449" t="s">
        <v>377</v>
      </c>
    </row>
    <row r="450" spans="2:13" x14ac:dyDescent="0.25">
      <c r="B450" t="s">
        <v>69</v>
      </c>
      <c r="C450" t="s">
        <v>720</v>
      </c>
      <c r="D450" s="33" t="s">
        <v>375</v>
      </c>
      <c r="E450" t="s">
        <v>721</v>
      </c>
      <c r="F450" t="s">
        <v>377</v>
      </c>
      <c r="G450" s="33" t="s">
        <v>9</v>
      </c>
      <c r="H450" s="33" t="s">
        <v>69</v>
      </c>
      <c r="I450" s="33" t="s">
        <v>69</v>
      </c>
      <c r="J450" t="s">
        <v>718</v>
      </c>
      <c r="K450" s="33" t="s">
        <v>375</v>
      </c>
      <c r="L450" t="s">
        <v>719</v>
      </c>
      <c r="M450" t="s">
        <v>377</v>
      </c>
    </row>
    <row r="451" spans="2:13" x14ac:dyDescent="0.25">
      <c r="B451" t="s">
        <v>35</v>
      </c>
      <c r="C451" t="s">
        <v>666</v>
      </c>
      <c r="D451" s="33" t="s">
        <v>375</v>
      </c>
      <c r="E451" t="s">
        <v>667</v>
      </c>
      <c r="F451" t="s">
        <v>377</v>
      </c>
      <c r="G451" s="33" t="s">
        <v>9</v>
      </c>
      <c r="H451" s="33" t="s">
        <v>69</v>
      </c>
      <c r="I451" s="33" t="s">
        <v>69</v>
      </c>
      <c r="J451" t="s">
        <v>718</v>
      </c>
      <c r="K451" s="33" t="s">
        <v>375</v>
      </c>
      <c r="L451" t="s">
        <v>719</v>
      </c>
      <c r="M451" t="s">
        <v>377</v>
      </c>
    </row>
    <row r="452" spans="2:13" x14ac:dyDescent="0.25">
      <c r="B452" t="s">
        <v>38</v>
      </c>
      <c r="C452" t="s">
        <v>668</v>
      </c>
      <c r="D452" s="33" t="s">
        <v>375</v>
      </c>
      <c r="E452" t="s">
        <v>669</v>
      </c>
      <c r="F452" t="s">
        <v>377</v>
      </c>
      <c r="G452" s="33" t="s">
        <v>9</v>
      </c>
      <c r="H452" s="33" t="s">
        <v>69</v>
      </c>
      <c r="I452" s="33" t="s">
        <v>69</v>
      </c>
      <c r="J452" t="s">
        <v>718</v>
      </c>
      <c r="K452" s="33" t="s">
        <v>375</v>
      </c>
      <c r="L452" t="s">
        <v>719</v>
      </c>
      <c r="M452" t="s">
        <v>377</v>
      </c>
    </row>
    <row r="453" spans="2:13" x14ac:dyDescent="0.25">
      <c r="B453" t="s">
        <v>41</v>
      </c>
      <c r="C453" t="s">
        <v>670</v>
      </c>
      <c r="D453" s="33" t="s">
        <v>375</v>
      </c>
      <c r="E453" t="s">
        <v>671</v>
      </c>
      <c r="F453" t="s">
        <v>377</v>
      </c>
      <c r="G453" s="33" t="s">
        <v>9</v>
      </c>
      <c r="H453" s="33" t="s">
        <v>69</v>
      </c>
      <c r="I453" s="33" t="s">
        <v>69</v>
      </c>
      <c r="J453" t="s">
        <v>718</v>
      </c>
      <c r="K453" s="33" t="s">
        <v>375</v>
      </c>
      <c r="L453" t="s">
        <v>719</v>
      </c>
      <c r="M453" t="s">
        <v>377</v>
      </c>
    </row>
    <row r="454" spans="2:13" x14ac:dyDescent="0.25">
      <c r="B454" t="s">
        <v>44</v>
      </c>
      <c r="C454" t="s">
        <v>672</v>
      </c>
      <c r="D454" s="33" t="s">
        <v>375</v>
      </c>
      <c r="E454" t="s">
        <v>673</v>
      </c>
      <c r="F454" t="s">
        <v>377</v>
      </c>
      <c r="G454" s="33" t="s">
        <v>9</v>
      </c>
      <c r="H454" s="33" t="s">
        <v>69</v>
      </c>
      <c r="I454" s="33" t="s">
        <v>69</v>
      </c>
      <c r="J454" t="s">
        <v>718</v>
      </c>
      <c r="K454" s="33" t="s">
        <v>375</v>
      </c>
      <c r="L454" t="s">
        <v>719</v>
      </c>
      <c r="M454" t="s">
        <v>377</v>
      </c>
    </row>
    <row r="455" spans="2:13" x14ac:dyDescent="0.25">
      <c r="B455" t="s">
        <v>692</v>
      </c>
      <c r="C455" t="s">
        <v>722</v>
      </c>
      <c r="D455" s="33" t="s">
        <v>690</v>
      </c>
      <c r="E455" t="s">
        <v>723</v>
      </c>
      <c r="F455" t="s">
        <v>693</v>
      </c>
      <c r="G455" s="33" t="s">
        <v>5</v>
      </c>
      <c r="H455" s="33" t="s">
        <v>69</v>
      </c>
      <c r="I455" s="33" t="s">
        <v>692</v>
      </c>
      <c r="J455" t="s">
        <v>722</v>
      </c>
      <c r="K455" s="33" t="s">
        <v>690</v>
      </c>
      <c r="L455" t="s">
        <v>723</v>
      </c>
      <c r="M455" t="s">
        <v>693</v>
      </c>
    </row>
    <row r="456" spans="2:13" x14ac:dyDescent="0.25">
      <c r="B456" t="s">
        <v>60</v>
      </c>
      <c r="C456" t="s">
        <v>60</v>
      </c>
      <c r="D456" s="33" t="s">
        <v>61</v>
      </c>
      <c r="E456" t="s">
        <v>62</v>
      </c>
      <c r="F456" t="s">
        <v>693</v>
      </c>
      <c r="G456" s="33" t="s">
        <v>9</v>
      </c>
      <c r="H456" s="33" t="s">
        <v>69</v>
      </c>
      <c r="I456" s="33" t="s">
        <v>692</v>
      </c>
      <c r="J456" t="s">
        <v>722</v>
      </c>
      <c r="K456" s="33" t="s">
        <v>690</v>
      </c>
      <c r="L456" t="s">
        <v>723</v>
      </c>
      <c r="M456" t="s">
        <v>693</v>
      </c>
    </row>
    <row r="457" spans="2:13" x14ac:dyDescent="0.25">
      <c r="B457" t="s">
        <v>692</v>
      </c>
      <c r="C457" t="s">
        <v>722</v>
      </c>
      <c r="D457" s="33" t="s">
        <v>690</v>
      </c>
      <c r="E457" t="s">
        <v>723</v>
      </c>
      <c r="F457" t="s">
        <v>693</v>
      </c>
      <c r="G457" s="33" t="s">
        <v>5</v>
      </c>
      <c r="H457" s="33" t="s">
        <v>69</v>
      </c>
      <c r="I457" s="33" t="s">
        <v>692</v>
      </c>
      <c r="J457" t="s">
        <v>722</v>
      </c>
      <c r="K457" s="33" t="s">
        <v>690</v>
      </c>
      <c r="L457" t="s">
        <v>723</v>
      </c>
      <c r="M457" t="s">
        <v>693</v>
      </c>
    </row>
    <row r="458" spans="2:13" x14ac:dyDescent="0.25">
      <c r="B458" t="s">
        <v>60</v>
      </c>
      <c r="C458" t="s">
        <v>60</v>
      </c>
      <c r="D458" s="33" t="s">
        <v>61</v>
      </c>
      <c r="E458" t="s">
        <v>62</v>
      </c>
      <c r="F458" t="s">
        <v>693</v>
      </c>
      <c r="G458" s="33" t="s">
        <v>9</v>
      </c>
      <c r="H458" s="33" t="s">
        <v>69</v>
      </c>
      <c r="I458" s="33" t="s">
        <v>692</v>
      </c>
      <c r="J458" t="s">
        <v>722</v>
      </c>
      <c r="K458" s="33" t="s">
        <v>690</v>
      </c>
      <c r="L458" t="s">
        <v>723</v>
      </c>
      <c r="M458" t="s">
        <v>693</v>
      </c>
    </row>
    <row r="459" spans="2:13" x14ac:dyDescent="0.25">
      <c r="B459" t="s">
        <v>69</v>
      </c>
      <c r="C459" t="s">
        <v>724</v>
      </c>
      <c r="D459" s="33" t="s">
        <v>29</v>
      </c>
      <c r="E459" t="s">
        <v>725</v>
      </c>
      <c r="F459" t="s">
        <v>32</v>
      </c>
      <c r="G459" s="33" t="s">
        <v>5</v>
      </c>
      <c r="H459" s="33" t="s">
        <v>69</v>
      </c>
      <c r="I459" s="33" t="s">
        <v>69</v>
      </c>
      <c r="J459" t="s">
        <v>724</v>
      </c>
      <c r="K459" s="33" t="s">
        <v>29</v>
      </c>
      <c r="L459" t="s">
        <v>725</v>
      </c>
      <c r="M459" t="s">
        <v>32</v>
      </c>
    </row>
    <row r="460" spans="2:13" x14ac:dyDescent="0.25">
      <c r="B460" t="s">
        <v>35</v>
      </c>
      <c r="C460" t="s">
        <v>33</v>
      </c>
      <c r="D460" s="33" t="s">
        <v>29</v>
      </c>
      <c r="E460" t="s">
        <v>34</v>
      </c>
      <c r="F460" t="s">
        <v>32</v>
      </c>
      <c r="G460" s="33" t="s">
        <v>9</v>
      </c>
      <c r="H460" s="33" t="s">
        <v>69</v>
      </c>
      <c r="I460" s="33" t="s">
        <v>69</v>
      </c>
      <c r="J460" t="s">
        <v>724</v>
      </c>
      <c r="K460" s="33" t="s">
        <v>29</v>
      </c>
      <c r="L460" t="s">
        <v>725</v>
      </c>
      <c r="M460" t="s">
        <v>32</v>
      </c>
    </row>
    <row r="461" spans="2:13" x14ac:dyDescent="0.25">
      <c r="B461" t="s">
        <v>38</v>
      </c>
      <c r="C461" t="s">
        <v>36</v>
      </c>
      <c r="D461" s="33" t="s">
        <v>29</v>
      </c>
      <c r="E461" t="s">
        <v>37</v>
      </c>
      <c r="F461" t="s">
        <v>32</v>
      </c>
      <c r="G461" s="33" t="s">
        <v>9</v>
      </c>
      <c r="H461" s="33" t="s">
        <v>69</v>
      </c>
      <c r="I461" s="33" t="s">
        <v>69</v>
      </c>
      <c r="J461" t="s">
        <v>724</v>
      </c>
      <c r="K461" s="33" t="s">
        <v>29</v>
      </c>
      <c r="L461" t="s">
        <v>725</v>
      </c>
      <c r="M461" t="s">
        <v>32</v>
      </c>
    </row>
    <row r="462" spans="2:13" x14ac:dyDescent="0.25">
      <c r="B462" t="s">
        <v>41</v>
      </c>
      <c r="C462" t="s">
        <v>39</v>
      </c>
      <c r="D462" s="33" t="s">
        <v>29</v>
      </c>
      <c r="E462" t="s">
        <v>40</v>
      </c>
      <c r="F462" t="s">
        <v>32</v>
      </c>
      <c r="G462" s="33" t="s">
        <v>9</v>
      </c>
      <c r="H462" s="33" t="s">
        <v>69</v>
      </c>
      <c r="I462" s="33" t="s">
        <v>69</v>
      </c>
      <c r="J462" t="s">
        <v>724</v>
      </c>
      <c r="K462" s="33" t="s">
        <v>29</v>
      </c>
      <c r="L462" t="s">
        <v>725</v>
      </c>
      <c r="M462" t="s">
        <v>32</v>
      </c>
    </row>
    <row r="463" spans="2:13" x14ac:dyDescent="0.25">
      <c r="B463" t="s">
        <v>44</v>
      </c>
      <c r="C463" t="s">
        <v>42</v>
      </c>
      <c r="D463" s="33" t="s">
        <v>29</v>
      </c>
      <c r="E463" t="s">
        <v>43</v>
      </c>
      <c r="F463" t="s">
        <v>32</v>
      </c>
      <c r="G463" s="33" t="s">
        <v>9</v>
      </c>
      <c r="H463" s="33" t="s">
        <v>69</v>
      </c>
      <c r="I463" s="33" t="s">
        <v>69</v>
      </c>
      <c r="J463" t="s">
        <v>724</v>
      </c>
      <c r="K463" s="33" t="s">
        <v>29</v>
      </c>
      <c r="L463" t="s">
        <v>725</v>
      </c>
      <c r="M463" t="s">
        <v>32</v>
      </c>
    </row>
    <row r="464" spans="2:13" x14ac:dyDescent="0.25">
      <c r="B464" t="s">
        <v>47</v>
      </c>
      <c r="C464" t="s">
        <v>45</v>
      </c>
      <c r="D464" s="33" t="s">
        <v>29</v>
      </c>
      <c r="E464" t="s">
        <v>46</v>
      </c>
      <c r="F464" t="s">
        <v>32</v>
      </c>
      <c r="G464" s="33" t="s">
        <v>9</v>
      </c>
      <c r="H464" s="33" t="s">
        <v>69</v>
      </c>
      <c r="I464" s="33" t="s">
        <v>69</v>
      </c>
      <c r="J464" t="s">
        <v>724</v>
      </c>
      <c r="K464" s="33" t="s">
        <v>29</v>
      </c>
      <c r="L464" t="s">
        <v>725</v>
      </c>
      <c r="M464" t="s">
        <v>32</v>
      </c>
    </row>
    <row r="465" spans="2:13" x14ac:dyDescent="0.25">
      <c r="B465" t="s">
        <v>50</v>
      </c>
      <c r="C465" t="s">
        <v>48</v>
      </c>
      <c r="D465" s="33" t="s">
        <v>29</v>
      </c>
      <c r="E465" t="s">
        <v>49</v>
      </c>
      <c r="F465" t="s">
        <v>32</v>
      </c>
      <c r="G465" s="33" t="s">
        <v>9</v>
      </c>
      <c r="H465" s="33" t="s">
        <v>69</v>
      </c>
      <c r="I465" s="33" t="s">
        <v>69</v>
      </c>
      <c r="J465" t="s">
        <v>724</v>
      </c>
      <c r="K465" s="33" t="s">
        <v>29</v>
      </c>
      <c r="L465" t="s">
        <v>725</v>
      </c>
      <c r="M465" t="s">
        <v>32</v>
      </c>
    </row>
    <row r="466" spans="2:13" x14ac:dyDescent="0.25">
      <c r="B466" t="s">
        <v>53</v>
      </c>
      <c r="C466" t="s">
        <v>51</v>
      </c>
      <c r="D466" s="33" t="s">
        <v>29</v>
      </c>
      <c r="E466" t="s">
        <v>52</v>
      </c>
      <c r="F466" t="s">
        <v>32</v>
      </c>
      <c r="G466" s="33" t="s">
        <v>9</v>
      </c>
      <c r="H466" s="33" t="s">
        <v>69</v>
      </c>
      <c r="I466" s="33" t="s">
        <v>69</v>
      </c>
      <c r="J466" t="s">
        <v>724</v>
      </c>
      <c r="K466" s="33" t="s">
        <v>29</v>
      </c>
      <c r="L466" t="s">
        <v>725</v>
      </c>
      <c r="M466" t="s">
        <v>32</v>
      </c>
    </row>
    <row r="467" spans="2:13" x14ac:dyDescent="0.25">
      <c r="B467" t="s">
        <v>56</v>
      </c>
      <c r="C467" t="s">
        <v>54</v>
      </c>
      <c r="D467" s="33" t="s">
        <v>29</v>
      </c>
      <c r="E467" t="s">
        <v>55</v>
      </c>
      <c r="F467" t="s">
        <v>32</v>
      </c>
      <c r="G467" s="33" t="s">
        <v>9</v>
      </c>
      <c r="H467" s="33" t="s">
        <v>69</v>
      </c>
      <c r="I467" s="33" t="s">
        <v>69</v>
      </c>
      <c r="J467" t="s">
        <v>724</v>
      </c>
      <c r="K467" s="33" t="s">
        <v>29</v>
      </c>
      <c r="L467" t="s">
        <v>725</v>
      </c>
      <c r="M467" t="s">
        <v>32</v>
      </c>
    </row>
    <row r="468" spans="2:13" x14ac:dyDescent="0.25">
      <c r="B468" t="s">
        <v>59</v>
      </c>
      <c r="C468" t="s">
        <v>57</v>
      </c>
      <c r="D468" s="33" t="s">
        <v>29</v>
      </c>
      <c r="E468" t="s">
        <v>58</v>
      </c>
      <c r="F468" t="s">
        <v>32</v>
      </c>
      <c r="G468" s="33" t="s">
        <v>9</v>
      </c>
      <c r="H468" s="33" t="s">
        <v>69</v>
      </c>
      <c r="I468" s="33" t="s">
        <v>69</v>
      </c>
      <c r="J468" t="s">
        <v>724</v>
      </c>
      <c r="K468" s="33" t="s">
        <v>29</v>
      </c>
      <c r="L468" t="s">
        <v>725</v>
      </c>
      <c r="M468" t="s">
        <v>32</v>
      </c>
    </row>
    <row r="469" spans="2:13" x14ac:dyDescent="0.25">
      <c r="B469" t="s">
        <v>60</v>
      </c>
      <c r="C469" t="s">
        <v>60</v>
      </c>
      <c r="D469" s="33" t="s">
        <v>61</v>
      </c>
      <c r="E469" t="s">
        <v>62</v>
      </c>
      <c r="F469" t="s">
        <v>32</v>
      </c>
      <c r="G469" s="33" t="s">
        <v>9</v>
      </c>
      <c r="H469" s="33" t="s">
        <v>69</v>
      </c>
      <c r="I469" s="33" t="s">
        <v>69</v>
      </c>
      <c r="J469" t="s">
        <v>724</v>
      </c>
      <c r="K469" s="33" t="s">
        <v>29</v>
      </c>
      <c r="L469" t="s">
        <v>725</v>
      </c>
      <c r="M469" t="s">
        <v>32</v>
      </c>
    </row>
    <row r="470" spans="2:13" x14ac:dyDescent="0.25">
      <c r="B470" t="s">
        <v>69</v>
      </c>
      <c r="C470" t="s">
        <v>720</v>
      </c>
      <c r="D470" s="33" t="s">
        <v>375</v>
      </c>
      <c r="E470" t="s">
        <v>721</v>
      </c>
      <c r="F470" t="s">
        <v>377</v>
      </c>
      <c r="G470" s="33" t="s">
        <v>5</v>
      </c>
      <c r="H470" s="33" t="s">
        <v>69</v>
      </c>
      <c r="I470" s="33" t="s">
        <v>69</v>
      </c>
      <c r="J470" t="s">
        <v>720</v>
      </c>
      <c r="K470" s="33" t="s">
        <v>375</v>
      </c>
      <c r="L470" t="s">
        <v>721</v>
      </c>
      <c r="M470" t="s">
        <v>377</v>
      </c>
    </row>
    <row r="471" spans="2:13" x14ac:dyDescent="0.25">
      <c r="B471" t="s">
        <v>35</v>
      </c>
      <c r="C471" t="s">
        <v>666</v>
      </c>
      <c r="D471" s="33" t="s">
        <v>375</v>
      </c>
      <c r="E471" t="s">
        <v>667</v>
      </c>
      <c r="F471" t="s">
        <v>377</v>
      </c>
      <c r="G471" s="33" t="s">
        <v>9</v>
      </c>
      <c r="H471" s="33" t="s">
        <v>69</v>
      </c>
      <c r="I471" s="33" t="s">
        <v>69</v>
      </c>
      <c r="J471" t="s">
        <v>720</v>
      </c>
      <c r="K471" s="33" t="s">
        <v>375</v>
      </c>
      <c r="L471" t="s">
        <v>721</v>
      </c>
      <c r="M471" t="s">
        <v>377</v>
      </c>
    </row>
    <row r="472" spans="2:13" x14ac:dyDescent="0.25">
      <c r="B472" t="s">
        <v>38</v>
      </c>
      <c r="C472" t="s">
        <v>668</v>
      </c>
      <c r="D472" s="33" t="s">
        <v>375</v>
      </c>
      <c r="E472" t="s">
        <v>669</v>
      </c>
      <c r="F472" t="s">
        <v>377</v>
      </c>
      <c r="G472" s="33" t="s">
        <v>9</v>
      </c>
      <c r="H472" s="33" t="s">
        <v>69</v>
      </c>
      <c r="I472" s="33" t="s">
        <v>69</v>
      </c>
      <c r="J472" t="s">
        <v>720</v>
      </c>
      <c r="K472" s="33" t="s">
        <v>375</v>
      </c>
      <c r="L472" t="s">
        <v>721</v>
      </c>
      <c r="M472" t="s">
        <v>377</v>
      </c>
    </row>
    <row r="473" spans="2:13" x14ac:dyDescent="0.25">
      <c r="B473" t="s">
        <v>41</v>
      </c>
      <c r="C473" t="s">
        <v>670</v>
      </c>
      <c r="D473" s="33" t="s">
        <v>375</v>
      </c>
      <c r="E473" t="s">
        <v>671</v>
      </c>
      <c r="F473" t="s">
        <v>377</v>
      </c>
      <c r="G473" s="33" t="s">
        <v>9</v>
      </c>
      <c r="H473" s="33" t="s">
        <v>69</v>
      </c>
      <c r="I473" s="33" t="s">
        <v>69</v>
      </c>
      <c r="J473" t="s">
        <v>720</v>
      </c>
      <c r="K473" s="33" t="s">
        <v>375</v>
      </c>
      <c r="L473" t="s">
        <v>721</v>
      </c>
      <c r="M473" t="s">
        <v>377</v>
      </c>
    </row>
    <row r="474" spans="2:13" x14ac:dyDescent="0.25">
      <c r="B474" t="s">
        <v>44</v>
      </c>
      <c r="C474" t="s">
        <v>672</v>
      </c>
      <c r="D474" s="33" t="s">
        <v>375</v>
      </c>
      <c r="E474" t="s">
        <v>673</v>
      </c>
      <c r="F474" t="s">
        <v>377</v>
      </c>
      <c r="G474" s="33" t="s">
        <v>9</v>
      </c>
      <c r="H474" s="33" t="s">
        <v>69</v>
      </c>
      <c r="I474" s="33" t="s">
        <v>69</v>
      </c>
      <c r="J474" t="s">
        <v>720</v>
      </c>
      <c r="K474" s="33" t="s">
        <v>375</v>
      </c>
      <c r="L474" t="s">
        <v>721</v>
      </c>
      <c r="M474" t="s">
        <v>377</v>
      </c>
    </row>
    <row r="475" spans="2:13" x14ac:dyDescent="0.25">
      <c r="B475" t="s">
        <v>728</v>
      </c>
      <c r="C475" t="s">
        <v>726</v>
      </c>
      <c r="D475" s="33" t="s">
        <v>240</v>
      </c>
      <c r="E475" t="s">
        <v>727</v>
      </c>
      <c r="F475" t="s">
        <v>243</v>
      </c>
      <c r="G475" s="33" t="s">
        <v>5</v>
      </c>
      <c r="H475" s="33" t="s">
        <v>69</v>
      </c>
      <c r="I475" s="33" t="s">
        <v>728</v>
      </c>
      <c r="J475" t="s">
        <v>726</v>
      </c>
      <c r="K475" s="33" t="s">
        <v>240</v>
      </c>
      <c r="L475" t="s">
        <v>727</v>
      </c>
      <c r="M475" t="s">
        <v>243</v>
      </c>
    </row>
    <row r="476" spans="2:13" x14ac:dyDescent="0.25">
      <c r="B476" t="s">
        <v>731</v>
      </c>
      <c r="C476" t="s">
        <v>729</v>
      </c>
      <c r="D476" s="33" t="s">
        <v>240</v>
      </c>
      <c r="E476" t="s">
        <v>730</v>
      </c>
      <c r="F476" t="s">
        <v>243</v>
      </c>
      <c r="G476" s="33" t="s">
        <v>9</v>
      </c>
      <c r="H476" s="33" t="s">
        <v>69</v>
      </c>
      <c r="I476" s="33" t="s">
        <v>728</v>
      </c>
      <c r="J476" t="s">
        <v>726</v>
      </c>
      <c r="K476" s="33" t="s">
        <v>240</v>
      </c>
      <c r="L476" t="s">
        <v>727</v>
      </c>
      <c r="M476" t="s">
        <v>243</v>
      </c>
    </row>
    <row r="477" spans="2:13" x14ac:dyDescent="0.25">
      <c r="B477" t="s">
        <v>250</v>
      </c>
      <c r="C477" t="s">
        <v>248</v>
      </c>
      <c r="D477" s="33" t="s">
        <v>240</v>
      </c>
      <c r="E477" t="s">
        <v>249</v>
      </c>
      <c r="F477" t="s">
        <v>243</v>
      </c>
      <c r="G477" s="33" t="s">
        <v>9</v>
      </c>
      <c r="H477" s="33" t="s">
        <v>69</v>
      </c>
      <c r="I477" s="33" t="s">
        <v>728</v>
      </c>
      <c r="J477" t="s">
        <v>726</v>
      </c>
      <c r="K477" s="33" t="s">
        <v>240</v>
      </c>
      <c r="L477" t="s">
        <v>727</v>
      </c>
      <c r="M477" t="s">
        <v>243</v>
      </c>
    </row>
    <row r="478" spans="2:13" x14ac:dyDescent="0.25">
      <c r="B478" t="s">
        <v>253</v>
      </c>
      <c r="C478" t="s">
        <v>251</v>
      </c>
      <c r="D478" s="33" t="s">
        <v>240</v>
      </c>
      <c r="E478" t="s">
        <v>252</v>
      </c>
      <c r="F478" t="s">
        <v>243</v>
      </c>
      <c r="G478" s="33" t="s">
        <v>9</v>
      </c>
      <c r="H478" s="33" t="s">
        <v>69</v>
      </c>
      <c r="I478" s="33" t="s">
        <v>728</v>
      </c>
      <c r="J478" t="s">
        <v>726</v>
      </c>
      <c r="K478" s="33" t="s">
        <v>240</v>
      </c>
      <c r="L478" t="s">
        <v>727</v>
      </c>
      <c r="M478" t="s">
        <v>243</v>
      </c>
    </row>
    <row r="479" spans="2:13" x14ac:dyDescent="0.25">
      <c r="B479" t="s">
        <v>734</v>
      </c>
      <c r="C479" t="s">
        <v>732</v>
      </c>
      <c r="D479" s="33" t="s">
        <v>200</v>
      </c>
      <c r="E479" t="s">
        <v>733</v>
      </c>
      <c r="F479" t="s">
        <v>202</v>
      </c>
      <c r="G479" s="33" t="s">
        <v>5</v>
      </c>
      <c r="H479" s="33" t="s">
        <v>69</v>
      </c>
      <c r="I479" s="33" t="s">
        <v>734</v>
      </c>
      <c r="J479" t="s">
        <v>732</v>
      </c>
      <c r="K479" s="33" t="s">
        <v>200</v>
      </c>
      <c r="L479" t="s">
        <v>733</v>
      </c>
      <c r="M479" t="s">
        <v>202</v>
      </c>
    </row>
    <row r="480" spans="2:13" x14ac:dyDescent="0.25">
      <c r="B480" t="s">
        <v>208</v>
      </c>
      <c r="C480" t="s">
        <v>206</v>
      </c>
      <c r="D480" s="33" t="s">
        <v>200</v>
      </c>
      <c r="E480" t="s">
        <v>207</v>
      </c>
      <c r="F480" t="s">
        <v>202</v>
      </c>
      <c r="G480" s="33" t="s">
        <v>9</v>
      </c>
      <c r="H480" s="33" t="s">
        <v>69</v>
      </c>
      <c r="I480" s="33" t="s">
        <v>734</v>
      </c>
      <c r="J480" t="s">
        <v>732</v>
      </c>
      <c r="K480" s="33" t="s">
        <v>200</v>
      </c>
      <c r="L480" t="s">
        <v>733</v>
      </c>
      <c r="M480" t="s">
        <v>202</v>
      </c>
    </row>
    <row r="481" spans="2:13" x14ac:dyDescent="0.25">
      <c r="B481" t="s">
        <v>211</v>
      </c>
      <c r="C481" t="s">
        <v>209</v>
      </c>
      <c r="D481" s="33" t="s">
        <v>200</v>
      </c>
      <c r="E481" t="s">
        <v>210</v>
      </c>
      <c r="F481" t="s">
        <v>202</v>
      </c>
      <c r="G481" s="33" t="s">
        <v>9</v>
      </c>
      <c r="H481" s="33" t="s">
        <v>69</v>
      </c>
      <c r="I481" s="33" t="s">
        <v>734</v>
      </c>
      <c r="J481" t="s">
        <v>732</v>
      </c>
      <c r="K481" s="33" t="s">
        <v>200</v>
      </c>
      <c r="L481" t="s">
        <v>733</v>
      </c>
      <c r="M481" t="s">
        <v>202</v>
      </c>
    </row>
    <row r="482" spans="2:13" x14ac:dyDescent="0.25">
      <c r="B482" t="s">
        <v>214</v>
      </c>
      <c r="C482" t="s">
        <v>212</v>
      </c>
      <c r="D482" s="33" t="s">
        <v>200</v>
      </c>
      <c r="E482" t="s">
        <v>213</v>
      </c>
      <c r="F482" t="s">
        <v>202</v>
      </c>
      <c r="G482" s="33" t="s">
        <v>9</v>
      </c>
      <c r="H482" s="33" t="s">
        <v>69</v>
      </c>
      <c r="I482" s="33" t="s">
        <v>734</v>
      </c>
      <c r="J482" t="s">
        <v>732</v>
      </c>
      <c r="K482" s="33" t="s">
        <v>200</v>
      </c>
      <c r="L482" t="s">
        <v>733</v>
      </c>
      <c r="M482" t="s">
        <v>202</v>
      </c>
    </row>
    <row r="483" spans="2:13" x14ac:dyDescent="0.25">
      <c r="B483" t="s">
        <v>737</v>
      </c>
      <c r="C483" t="s">
        <v>735</v>
      </c>
      <c r="D483" s="33" t="s">
        <v>64</v>
      </c>
      <c r="E483" t="s">
        <v>736</v>
      </c>
      <c r="F483" t="s">
        <v>66</v>
      </c>
      <c r="G483" s="33" t="s">
        <v>5</v>
      </c>
      <c r="H483" s="33" t="s">
        <v>737</v>
      </c>
      <c r="I483" s="33" t="s">
        <v>737</v>
      </c>
      <c r="J483" t="s">
        <v>735</v>
      </c>
      <c r="K483" s="33" t="s">
        <v>64</v>
      </c>
      <c r="L483" t="s">
        <v>736</v>
      </c>
      <c r="M483" t="s">
        <v>66</v>
      </c>
    </row>
    <row r="484" spans="2:13" x14ac:dyDescent="0.25">
      <c r="B484" t="s">
        <v>740</v>
      </c>
      <c r="C484" t="s">
        <v>738</v>
      </c>
      <c r="D484" s="33" t="s">
        <v>64</v>
      </c>
      <c r="E484" t="s">
        <v>739</v>
      </c>
      <c r="F484" t="s">
        <v>66</v>
      </c>
      <c r="G484" s="33" t="s">
        <v>9</v>
      </c>
      <c r="H484" s="33" t="s">
        <v>737</v>
      </c>
      <c r="I484" s="33" t="s">
        <v>737</v>
      </c>
      <c r="J484" t="s">
        <v>735</v>
      </c>
      <c r="K484" s="33" t="s">
        <v>64</v>
      </c>
      <c r="L484" t="s">
        <v>736</v>
      </c>
      <c r="M484" t="s">
        <v>66</v>
      </c>
    </row>
    <row r="485" spans="2:13" x14ac:dyDescent="0.25">
      <c r="B485" t="s">
        <v>105</v>
      </c>
      <c r="C485" t="s">
        <v>103</v>
      </c>
      <c r="D485" s="33" t="s">
        <v>64</v>
      </c>
      <c r="E485" t="s">
        <v>104</v>
      </c>
      <c r="F485" t="s">
        <v>66</v>
      </c>
      <c r="G485" s="33" t="s">
        <v>9</v>
      </c>
      <c r="H485" s="33" t="s">
        <v>737</v>
      </c>
      <c r="I485" s="33" t="s">
        <v>737</v>
      </c>
      <c r="J485" t="s">
        <v>735</v>
      </c>
      <c r="K485" s="33" t="s">
        <v>64</v>
      </c>
      <c r="L485" t="s">
        <v>736</v>
      </c>
      <c r="M485" t="s">
        <v>66</v>
      </c>
    </row>
    <row r="486" spans="2:13" x14ac:dyDescent="0.25">
      <c r="B486" t="s">
        <v>108</v>
      </c>
      <c r="C486" t="s">
        <v>106</v>
      </c>
      <c r="D486" s="33" t="s">
        <v>64</v>
      </c>
      <c r="E486" t="s">
        <v>107</v>
      </c>
      <c r="F486" t="s">
        <v>66</v>
      </c>
      <c r="G486" s="33" t="s">
        <v>9</v>
      </c>
      <c r="H486" s="33" t="s">
        <v>737</v>
      </c>
      <c r="I486" s="33" t="s">
        <v>737</v>
      </c>
      <c r="J486" t="s">
        <v>735</v>
      </c>
      <c r="K486" s="33" t="s">
        <v>64</v>
      </c>
      <c r="L486" t="s">
        <v>736</v>
      </c>
      <c r="M486" t="s">
        <v>66</v>
      </c>
    </row>
    <row r="487" spans="2:13" x14ac:dyDescent="0.25">
      <c r="B487" t="s">
        <v>99</v>
      </c>
      <c r="C487" t="s">
        <v>97</v>
      </c>
      <c r="D487" s="33" t="s">
        <v>64</v>
      </c>
      <c r="E487" t="s">
        <v>98</v>
      </c>
      <c r="F487" t="s">
        <v>66</v>
      </c>
      <c r="G487" s="33" t="s">
        <v>9</v>
      </c>
      <c r="H487" s="33" t="s">
        <v>737</v>
      </c>
      <c r="I487" s="33" t="s">
        <v>737</v>
      </c>
      <c r="J487" t="s">
        <v>735</v>
      </c>
      <c r="K487" s="33" t="s">
        <v>64</v>
      </c>
      <c r="L487" t="s">
        <v>736</v>
      </c>
      <c r="M487" t="s">
        <v>66</v>
      </c>
    </row>
    <row r="488" spans="2:13" x14ac:dyDescent="0.25">
      <c r="B488" t="s">
        <v>60</v>
      </c>
      <c r="C488" t="s">
        <v>60</v>
      </c>
      <c r="D488" s="33" t="s">
        <v>61</v>
      </c>
      <c r="E488" t="s">
        <v>62</v>
      </c>
      <c r="F488" t="s">
        <v>66</v>
      </c>
      <c r="G488" s="33" t="s">
        <v>9</v>
      </c>
      <c r="H488" s="33" t="s">
        <v>737</v>
      </c>
      <c r="I488" s="33" t="s">
        <v>737</v>
      </c>
      <c r="J488" t="s">
        <v>735</v>
      </c>
      <c r="K488" s="33" t="s">
        <v>64</v>
      </c>
      <c r="L488" t="s">
        <v>736</v>
      </c>
      <c r="M488" t="s">
        <v>66</v>
      </c>
    </row>
    <row r="489" spans="2:13" x14ac:dyDescent="0.25">
      <c r="B489" t="s">
        <v>31</v>
      </c>
      <c r="C489" t="s">
        <v>623</v>
      </c>
      <c r="D489" s="33" t="s">
        <v>64</v>
      </c>
      <c r="E489" t="s">
        <v>624</v>
      </c>
      <c r="F489" t="s">
        <v>66</v>
      </c>
      <c r="G489" s="33" t="s">
        <v>5</v>
      </c>
      <c r="H489" s="33" t="s">
        <v>737</v>
      </c>
      <c r="I489" s="33" t="s">
        <v>31</v>
      </c>
      <c r="J489" t="s">
        <v>623</v>
      </c>
      <c r="K489" s="33" t="s">
        <v>64</v>
      </c>
      <c r="L489" t="s">
        <v>624</v>
      </c>
      <c r="M489" t="s">
        <v>66</v>
      </c>
    </row>
    <row r="490" spans="2:13" x14ac:dyDescent="0.25">
      <c r="B490" t="s">
        <v>607</v>
      </c>
      <c r="C490" t="s">
        <v>625</v>
      </c>
      <c r="D490" s="33" t="s">
        <v>64</v>
      </c>
      <c r="E490" t="s">
        <v>626</v>
      </c>
      <c r="F490" t="s">
        <v>66</v>
      </c>
      <c r="G490" s="33" t="s">
        <v>9</v>
      </c>
      <c r="H490" s="33" t="s">
        <v>737</v>
      </c>
      <c r="I490" s="33" t="s">
        <v>31</v>
      </c>
      <c r="J490" t="s">
        <v>623</v>
      </c>
      <c r="K490" s="33" t="s">
        <v>64</v>
      </c>
      <c r="L490" t="s">
        <v>624</v>
      </c>
      <c r="M490" t="s">
        <v>66</v>
      </c>
    </row>
    <row r="491" spans="2:13" x14ac:dyDescent="0.25">
      <c r="B491" t="s">
        <v>629</v>
      </c>
      <c r="C491" t="s">
        <v>627</v>
      </c>
      <c r="D491" s="33" t="s">
        <v>64</v>
      </c>
      <c r="E491" t="s">
        <v>628</v>
      </c>
      <c r="F491" t="s">
        <v>66</v>
      </c>
      <c r="G491" s="33" t="s">
        <v>9</v>
      </c>
      <c r="H491" s="33" t="s">
        <v>737</v>
      </c>
      <c r="I491" s="33" t="s">
        <v>31</v>
      </c>
      <c r="J491" t="s">
        <v>623</v>
      </c>
      <c r="K491" s="33" t="s">
        <v>64</v>
      </c>
      <c r="L491" t="s">
        <v>624</v>
      </c>
      <c r="M491" t="s">
        <v>66</v>
      </c>
    </row>
    <row r="492" spans="2:13" x14ac:dyDescent="0.25">
      <c r="B492" t="s">
        <v>69</v>
      </c>
      <c r="C492" t="s">
        <v>67</v>
      </c>
      <c r="D492" s="33" t="s">
        <v>64</v>
      </c>
      <c r="E492" t="s">
        <v>68</v>
      </c>
      <c r="F492" t="s">
        <v>66</v>
      </c>
      <c r="G492" s="33" t="s">
        <v>9</v>
      </c>
      <c r="H492" s="33" t="s">
        <v>737</v>
      </c>
      <c r="I492" s="33" t="s">
        <v>31</v>
      </c>
      <c r="J492" t="s">
        <v>623</v>
      </c>
      <c r="K492" s="33" t="s">
        <v>64</v>
      </c>
      <c r="L492" t="s">
        <v>624</v>
      </c>
      <c r="M492" t="s">
        <v>66</v>
      </c>
    </row>
    <row r="493" spans="2:13" x14ac:dyDescent="0.25">
      <c r="B493" t="s">
        <v>72</v>
      </c>
      <c r="C493" t="s">
        <v>70</v>
      </c>
      <c r="D493" s="33" t="s">
        <v>64</v>
      </c>
      <c r="E493" t="s">
        <v>71</v>
      </c>
      <c r="F493" t="s">
        <v>66</v>
      </c>
      <c r="G493" s="33" t="s">
        <v>9</v>
      </c>
      <c r="H493" s="33" t="s">
        <v>737</v>
      </c>
      <c r="I493" s="33" t="s">
        <v>31</v>
      </c>
      <c r="J493" t="s">
        <v>623</v>
      </c>
      <c r="K493" s="33" t="s">
        <v>64</v>
      </c>
      <c r="L493" t="s">
        <v>624</v>
      </c>
      <c r="M493" t="s">
        <v>66</v>
      </c>
    </row>
    <row r="494" spans="2:13" x14ac:dyDescent="0.25">
      <c r="B494" t="s">
        <v>75</v>
      </c>
      <c r="C494" t="s">
        <v>73</v>
      </c>
      <c r="D494" s="33" t="s">
        <v>64</v>
      </c>
      <c r="E494" t="s">
        <v>74</v>
      </c>
      <c r="F494" t="s">
        <v>66</v>
      </c>
      <c r="G494" s="33" t="s">
        <v>9</v>
      </c>
      <c r="H494" s="33" t="s">
        <v>737</v>
      </c>
      <c r="I494" s="33" t="s">
        <v>31</v>
      </c>
      <c r="J494" t="s">
        <v>623</v>
      </c>
      <c r="K494" s="33" t="s">
        <v>64</v>
      </c>
      <c r="L494" t="s">
        <v>624</v>
      </c>
      <c r="M494" t="s">
        <v>66</v>
      </c>
    </row>
    <row r="495" spans="2:13" x14ac:dyDescent="0.25">
      <c r="B495" t="s">
        <v>78</v>
      </c>
      <c r="C495" t="s">
        <v>76</v>
      </c>
      <c r="D495" s="33" t="s">
        <v>64</v>
      </c>
      <c r="E495" t="s">
        <v>77</v>
      </c>
      <c r="F495" t="s">
        <v>66</v>
      </c>
      <c r="G495" s="33" t="s">
        <v>9</v>
      </c>
      <c r="H495" s="33" t="s">
        <v>737</v>
      </c>
      <c r="I495" s="33" t="s">
        <v>31</v>
      </c>
      <c r="J495" t="s">
        <v>623</v>
      </c>
      <c r="K495" s="33" t="s">
        <v>64</v>
      </c>
      <c r="L495" t="s">
        <v>624</v>
      </c>
      <c r="M495" t="s">
        <v>66</v>
      </c>
    </row>
    <row r="496" spans="2:13" x14ac:dyDescent="0.25">
      <c r="B496" t="s">
        <v>81</v>
      </c>
      <c r="C496" t="s">
        <v>79</v>
      </c>
      <c r="D496" s="33" t="s">
        <v>64</v>
      </c>
      <c r="E496" t="s">
        <v>80</v>
      </c>
      <c r="F496" t="s">
        <v>66</v>
      </c>
      <c r="G496" s="33" t="s">
        <v>9</v>
      </c>
      <c r="H496" s="33" t="s">
        <v>737</v>
      </c>
      <c r="I496" s="33" t="s">
        <v>31</v>
      </c>
      <c r="J496" t="s">
        <v>623</v>
      </c>
      <c r="K496" s="33" t="s">
        <v>64</v>
      </c>
      <c r="L496" t="s">
        <v>624</v>
      </c>
      <c r="M496" t="s">
        <v>66</v>
      </c>
    </row>
    <row r="497" spans="2:13" x14ac:dyDescent="0.25">
      <c r="B497" t="s">
        <v>84</v>
      </c>
      <c r="C497" t="s">
        <v>82</v>
      </c>
      <c r="D497" s="33" t="s">
        <v>64</v>
      </c>
      <c r="E497" t="s">
        <v>83</v>
      </c>
      <c r="F497" t="s">
        <v>66</v>
      </c>
      <c r="G497" s="33" t="s">
        <v>9</v>
      </c>
      <c r="H497" s="33" t="s">
        <v>737</v>
      </c>
      <c r="I497" s="33" t="s">
        <v>31</v>
      </c>
      <c r="J497" t="s">
        <v>623</v>
      </c>
      <c r="K497" s="33" t="s">
        <v>64</v>
      </c>
      <c r="L497" t="s">
        <v>624</v>
      </c>
      <c r="M497" t="s">
        <v>66</v>
      </c>
    </row>
    <row r="498" spans="2:13" x14ac:dyDescent="0.25">
      <c r="B498" t="s">
        <v>87</v>
      </c>
      <c r="C498" t="s">
        <v>85</v>
      </c>
      <c r="D498" s="33" t="s">
        <v>64</v>
      </c>
      <c r="E498" t="s">
        <v>86</v>
      </c>
      <c r="F498" t="s">
        <v>66</v>
      </c>
      <c r="G498" s="33" t="s">
        <v>9</v>
      </c>
      <c r="H498" s="33" t="s">
        <v>737</v>
      </c>
      <c r="I498" s="33" t="s">
        <v>31</v>
      </c>
      <c r="J498" t="s">
        <v>623</v>
      </c>
      <c r="K498" s="33" t="s">
        <v>64</v>
      </c>
      <c r="L498" t="s">
        <v>624</v>
      </c>
      <c r="M498" t="s">
        <v>66</v>
      </c>
    </row>
    <row r="499" spans="2:13" x14ac:dyDescent="0.25">
      <c r="B499" t="s">
        <v>90</v>
      </c>
      <c r="C499" t="s">
        <v>88</v>
      </c>
      <c r="D499" s="33" t="s">
        <v>64</v>
      </c>
      <c r="E499" t="s">
        <v>89</v>
      </c>
      <c r="F499" t="s">
        <v>66</v>
      </c>
      <c r="G499" s="33" t="s">
        <v>9</v>
      </c>
      <c r="H499" s="33" t="s">
        <v>737</v>
      </c>
      <c r="I499" s="33" t="s">
        <v>31</v>
      </c>
      <c r="J499" t="s">
        <v>623</v>
      </c>
      <c r="K499" s="33" t="s">
        <v>64</v>
      </c>
      <c r="L499" t="s">
        <v>624</v>
      </c>
      <c r="M499" t="s">
        <v>66</v>
      </c>
    </row>
    <row r="500" spans="2:13" x14ac:dyDescent="0.25">
      <c r="B500" t="s">
        <v>93</v>
      </c>
      <c r="C500" t="s">
        <v>91</v>
      </c>
      <c r="D500" s="33" t="s">
        <v>64</v>
      </c>
      <c r="E500" t="s">
        <v>92</v>
      </c>
      <c r="F500" t="s">
        <v>66</v>
      </c>
      <c r="G500" s="33" t="s">
        <v>9</v>
      </c>
      <c r="H500" s="33" t="s">
        <v>737</v>
      </c>
      <c r="I500" s="33" t="s">
        <v>31</v>
      </c>
      <c r="J500" t="s">
        <v>623</v>
      </c>
      <c r="K500" s="33" t="s">
        <v>64</v>
      </c>
      <c r="L500" t="s">
        <v>624</v>
      </c>
      <c r="M500" t="s">
        <v>66</v>
      </c>
    </row>
    <row r="501" spans="2:13" x14ac:dyDescent="0.25">
      <c r="B501" t="s">
        <v>96</v>
      </c>
      <c r="C501" t="s">
        <v>94</v>
      </c>
      <c r="D501" s="33" t="s">
        <v>64</v>
      </c>
      <c r="E501" t="s">
        <v>95</v>
      </c>
      <c r="F501" t="s">
        <v>66</v>
      </c>
      <c r="G501" s="33" t="s">
        <v>9</v>
      </c>
      <c r="H501" s="33" t="s">
        <v>737</v>
      </c>
      <c r="I501" s="33" t="s">
        <v>31</v>
      </c>
      <c r="J501" t="s">
        <v>623</v>
      </c>
      <c r="K501" s="33" t="s">
        <v>64</v>
      </c>
      <c r="L501" t="s">
        <v>624</v>
      </c>
      <c r="M501" t="s">
        <v>66</v>
      </c>
    </row>
    <row r="502" spans="2:13" x14ac:dyDescent="0.25">
      <c r="B502" t="s">
        <v>99</v>
      </c>
      <c r="C502" t="s">
        <v>97</v>
      </c>
      <c r="D502" s="33" t="s">
        <v>64</v>
      </c>
      <c r="E502" t="s">
        <v>98</v>
      </c>
      <c r="F502" t="s">
        <v>66</v>
      </c>
      <c r="G502" s="33" t="s">
        <v>9</v>
      </c>
      <c r="H502" s="33" t="s">
        <v>737</v>
      </c>
      <c r="I502" s="33" t="s">
        <v>31</v>
      </c>
      <c r="J502" t="s">
        <v>623</v>
      </c>
      <c r="K502" s="33" t="s">
        <v>64</v>
      </c>
      <c r="L502" t="s">
        <v>624</v>
      </c>
      <c r="M502" t="s">
        <v>66</v>
      </c>
    </row>
    <row r="503" spans="2:13" x14ac:dyDescent="0.25">
      <c r="B503" t="s">
        <v>102</v>
      </c>
      <c r="C503" t="s">
        <v>100</v>
      </c>
      <c r="D503" s="33" t="s">
        <v>64</v>
      </c>
      <c r="E503" t="s">
        <v>101</v>
      </c>
      <c r="F503" t="s">
        <v>66</v>
      </c>
      <c r="G503" s="33" t="s">
        <v>9</v>
      </c>
      <c r="H503" s="33" t="s">
        <v>737</v>
      </c>
      <c r="I503" s="33" t="s">
        <v>31</v>
      </c>
      <c r="J503" t="s">
        <v>623</v>
      </c>
      <c r="K503" s="33" t="s">
        <v>64</v>
      </c>
      <c r="L503" t="s">
        <v>624</v>
      </c>
      <c r="M503" t="s">
        <v>66</v>
      </c>
    </row>
    <row r="504" spans="2:13" x14ac:dyDescent="0.25">
      <c r="B504" t="s">
        <v>105</v>
      </c>
      <c r="C504" t="s">
        <v>103</v>
      </c>
      <c r="D504" s="33" t="s">
        <v>64</v>
      </c>
      <c r="E504" t="s">
        <v>104</v>
      </c>
      <c r="F504" t="s">
        <v>66</v>
      </c>
      <c r="G504" s="33" t="s">
        <v>9</v>
      </c>
      <c r="H504" s="33" t="s">
        <v>737</v>
      </c>
      <c r="I504" s="33" t="s">
        <v>31</v>
      </c>
      <c r="J504" t="s">
        <v>623</v>
      </c>
      <c r="K504" s="33" t="s">
        <v>64</v>
      </c>
      <c r="L504" t="s">
        <v>624</v>
      </c>
      <c r="M504" t="s">
        <v>66</v>
      </c>
    </row>
    <row r="505" spans="2:13" x14ac:dyDescent="0.25">
      <c r="B505" t="s">
        <v>108</v>
      </c>
      <c r="C505" t="s">
        <v>106</v>
      </c>
      <c r="D505" s="33" t="s">
        <v>64</v>
      </c>
      <c r="E505" t="s">
        <v>107</v>
      </c>
      <c r="F505" t="s">
        <v>66</v>
      </c>
      <c r="G505" s="33" t="s">
        <v>9</v>
      </c>
      <c r="H505" s="33" t="s">
        <v>737</v>
      </c>
      <c r="I505" s="33" t="s">
        <v>31</v>
      </c>
      <c r="J505" t="s">
        <v>623</v>
      </c>
      <c r="K505" s="33" t="s">
        <v>64</v>
      </c>
      <c r="L505" t="s">
        <v>624</v>
      </c>
      <c r="M505" t="s">
        <v>66</v>
      </c>
    </row>
    <row r="506" spans="2:13" x14ac:dyDescent="0.25">
      <c r="B506" t="s">
        <v>737</v>
      </c>
      <c r="C506" t="s">
        <v>741</v>
      </c>
      <c r="D506" s="33" t="s">
        <v>110</v>
      </c>
      <c r="E506" t="s">
        <v>742</v>
      </c>
      <c r="F506" t="s">
        <v>112</v>
      </c>
      <c r="G506" s="33" t="s">
        <v>5</v>
      </c>
      <c r="H506" s="33" t="s">
        <v>737</v>
      </c>
      <c r="I506" s="33" t="s">
        <v>737</v>
      </c>
      <c r="J506" t="s">
        <v>741</v>
      </c>
      <c r="K506" s="33" t="s">
        <v>110</v>
      </c>
      <c r="L506" t="s">
        <v>742</v>
      </c>
      <c r="M506" t="s">
        <v>112</v>
      </c>
    </row>
    <row r="507" spans="2:13" x14ac:dyDescent="0.25">
      <c r="B507" t="s">
        <v>118</v>
      </c>
      <c r="C507" t="s">
        <v>116</v>
      </c>
      <c r="D507" s="33" t="s">
        <v>110</v>
      </c>
      <c r="E507" t="s">
        <v>117</v>
      </c>
      <c r="F507" t="s">
        <v>112</v>
      </c>
      <c r="G507" s="33" t="s">
        <v>9</v>
      </c>
      <c r="H507" s="33" t="s">
        <v>737</v>
      </c>
      <c r="I507" s="33" t="s">
        <v>737</v>
      </c>
      <c r="J507" t="s">
        <v>741</v>
      </c>
      <c r="K507" s="33" t="s">
        <v>110</v>
      </c>
      <c r="L507" t="s">
        <v>742</v>
      </c>
      <c r="M507" t="s">
        <v>112</v>
      </c>
    </row>
    <row r="508" spans="2:13" x14ac:dyDescent="0.25">
      <c r="B508" t="s">
        <v>72</v>
      </c>
      <c r="C508" t="s">
        <v>119</v>
      </c>
      <c r="D508" s="33" t="s">
        <v>110</v>
      </c>
      <c r="E508" t="s">
        <v>120</v>
      </c>
      <c r="F508" t="s">
        <v>112</v>
      </c>
      <c r="G508" s="33" t="s">
        <v>9</v>
      </c>
      <c r="H508" s="33" t="s">
        <v>737</v>
      </c>
      <c r="I508" s="33" t="s">
        <v>737</v>
      </c>
      <c r="J508" t="s">
        <v>741</v>
      </c>
      <c r="K508" s="33" t="s">
        <v>110</v>
      </c>
      <c r="L508" t="s">
        <v>742</v>
      </c>
      <c r="M508" t="s">
        <v>112</v>
      </c>
    </row>
    <row r="509" spans="2:13" x14ac:dyDescent="0.25">
      <c r="B509" t="s">
        <v>123</v>
      </c>
      <c r="C509" t="s">
        <v>121</v>
      </c>
      <c r="D509" s="33" t="s">
        <v>110</v>
      </c>
      <c r="E509" t="s">
        <v>122</v>
      </c>
      <c r="F509" t="s">
        <v>112</v>
      </c>
      <c r="G509" s="33" t="s">
        <v>9</v>
      </c>
      <c r="H509" s="33" t="s">
        <v>737</v>
      </c>
      <c r="I509" s="33" t="s">
        <v>737</v>
      </c>
      <c r="J509" t="s">
        <v>741</v>
      </c>
      <c r="K509" s="33" t="s">
        <v>110</v>
      </c>
      <c r="L509" t="s">
        <v>742</v>
      </c>
      <c r="M509" t="s">
        <v>112</v>
      </c>
    </row>
    <row r="510" spans="2:13" x14ac:dyDescent="0.25">
      <c r="B510" t="s">
        <v>126</v>
      </c>
      <c r="C510" t="s">
        <v>124</v>
      </c>
      <c r="D510" s="33" t="s">
        <v>110</v>
      </c>
      <c r="E510" t="s">
        <v>125</v>
      </c>
      <c r="F510" t="s">
        <v>112</v>
      </c>
      <c r="G510" s="33" t="s">
        <v>9</v>
      </c>
      <c r="H510" s="33" t="s">
        <v>737</v>
      </c>
      <c r="I510" s="33" t="s">
        <v>737</v>
      </c>
      <c r="J510" t="s">
        <v>741</v>
      </c>
      <c r="K510" s="33" t="s">
        <v>110</v>
      </c>
      <c r="L510" t="s">
        <v>742</v>
      </c>
      <c r="M510" t="s">
        <v>112</v>
      </c>
    </row>
    <row r="511" spans="2:13" x14ac:dyDescent="0.25">
      <c r="B511" t="s">
        <v>129</v>
      </c>
      <c r="C511" t="s">
        <v>127</v>
      </c>
      <c r="D511" s="33" t="s">
        <v>110</v>
      </c>
      <c r="E511" t="s">
        <v>128</v>
      </c>
      <c r="F511" t="s">
        <v>112</v>
      </c>
      <c r="G511" s="33" t="s">
        <v>9</v>
      </c>
      <c r="H511" s="33" t="s">
        <v>737</v>
      </c>
      <c r="I511" s="33" t="s">
        <v>737</v>
      </c>
      <c r="J511" t="s">
        <v>741</v>
      </c>
      <c r="K511" s="33" t="s">
        <v>110</v>
      </c>
      <c r="L511" t="s">
        <v>742</v>
      </c>
      <c r="M511" t="s">
        <v>112</v>
      </c>
    </row>
    <row r="512" spans="2:13" x14ac:dyDescent="0.25">
      <c r="B512" t="s">
        <v>132</v>
      </c>
      <c r="C512" t="s">
        <v>130</v>
      </c>
      <c r="D512" s="33" t="s">
        <v>110</v>
      </c>
      <c r="E512" t="s">
        <v>131</v>
      </c>
      <c r="F512" t="s">
        <v>112</v>
      </c>
      <c r="G512" s="33" t="s">
        <v>9</v>
      </c>
      <c r="H512" s="33" t="s">
        <v>737</v>
      </c>
      <c r="I512" s="33" t="s">
        <v>737</v>
      </c>
      <c r="J512" t="s">
        <v>741</v>
      </c>
      <c r="K512" s="33" t="s">
        <v>110</v>
      </c>
      <c r="L512" t="s">
        <v>742</v>
      </c>
      <c r="M512" t="s">
        <v>112</v>
      </c>
    </row>
    <row r="513" spans="2:13" x14ac:dyDescent="0.25">
      <c r="B513" t="s">
        <v>135</v>
      </c>
      <c r="C513" t="s">
        <v>133</v>
      </c>
      <c r="D513" s="33" t="s">
        <v>110</v>
      </c>
      <c r="E513" t="s">
        <v>134</v>
      </c>
      <c r="F513" t="s">
        <v>112</v>
      </c>
      <c r="G513" s="33" t="s">
        <v>9</v>
      </c>
      <c r="H513" s="33" t="s">
        <v>737</v>
      </c>
      <c r="I513" s="33" t="s">
        <v>737</v>
      </c>
      <c r="J513" t="s">
        <v>741</v>
      </c>
      <c r="K513" s="33" t="s">
        <v>110</v>
      </c>
      <c r="L513" t="s">
        <v>742</v>
      </c>
      <c r="M513" t="s">
        <v>112</v>
      </c>
    </row>
    <row r="514" spans="2:13" x14ac:dyDescent="0.25">
      <c r="B514" t="s">
        <v>138</v>
      </c>
      <c r="C514" t="s">
        <v>136</v>
      </c>
      <c r="D514" s="33" t="s">
        <v>110</v>
      </c>
      <c r="E514" t="s">
        <v>137</v>
      </c>
      <c r="F514" t="s">
        <v>112</v>
      </c>
      <c r="G514" s="33" t="s">
        <v>9</v>
      </c>
      <c r="H514" s="33" t="s">
        <v>737</v>
      </c>
      <c r="I514" s="33" t="s">
        <v>737</v>
      </c>
      <c r="J514" t="s">
        <v>741</v>
      </c>
      <c r="K514" s="33" t="s">
        <v>110</v>
      </c>
      <c r="L514" t="s">
        <v>742</v>
      </c>
      <c r="M514" t="s">
        <v>112</v>
      </c>
    </row>
    <row r="515" spans="2:13" x14ac:dyDescent="0.25">
      <c r="B515" t="s">
        <v>60</v>
      </c>
      <c r="C515" t="s">
        <v>60</v>
      </c>
      <c r="D515" s="33" t="s">
        <v>61</v>
      </c>
      <c r="E515" t="s">
        <v>62</v>
      </c>
      <c r="F515" t="s">
        <v>112</v>
      </c>
      <c r="G515" s="33" t="s">
        <v>9</v>
      </c>
      <c r="H515" s="33" t="s">
        <v>737</v>
      </c>
      <c r="I515" s="33" t="s">
        <v>737</v>
      </c>
      <c r="J515" t="s">
        <v>741</v>
      </c>
      <c r="K515" s="33" t="s">
        <v>110</v>
      </c>
      <c r="L515" t="s">
        <v>742</v>
      </c>
      <c r="M515" t="s">
        <v>112</v>
      </c>
    </row>
    <row r="516" spans="2:13" x14ac:dyDescent="0.25">
      <c r="B516" t="s">
        <v>31</v>
      </c>
      <c r="C516" t="s">
        <v>648</v>
      </c>
      <c r="D516" s="33" t="s">
        <v>337</v>
      </c>
      <c r="E516" t="s">
        <v>649</v>
      </c>
      <c r="F516" t="s">
        <v>339</v>
      </c>
      <c r="G516" s="33" t="s">
        <v>5</v>
      </c>
      <c r="H516" s="33" t="s">
        <v>737</v>
      </c>
      <c r="I516" s="33" t="s">
        <v>31</v>
      </c>
      <c r="J516" t="s">
        <v>648</v>
      </c>
      <c r="K516" s="33" t="s">
        <v>337</v>
      </c>
      <c r="L516" t="s">
        <v>649</v>
      </c>
      <c r="M516" t="s">
        <v>339</v>
      </c>
    </row>
    <row r="517" spans="2:13" x14ac:dyDescent="0.25">
      <c r="B517" t="s">
        <v>342</v>
      </c>
      <c r="C517" t="s">
        <v>340</v>
      </c>
      <c r="D517" s="33" t="s">
        <v>337</v>
      </c>
      <c r="E517" t="s">
        <v>341</v>
      </c>
      <c r="F517" t="s">
        <v>339</v>
      </c>
      <c r="G517" s="33" t="s">
        <v>9</v>
      </c>
      <c r="H517" s="33" t="s">
        <v>737</v>
      </c>
      <c r="I517" s="33" t="s">
        <v>31</v>
      </c>
      <c r="J517" t="s">
        <v>648</v>
      </c>
      <c r="K517" s="33" t="s">
        <v>337</v>
      </c>
      <c r="L517" t="s">
        <v>649</v>
      </c>
      <c r="M517" t="s">
        <v>339</v>
      </c>
    </row>
    <row r="518" spans="2:13" x14ac:dyDescent="0.25">
      <c r="B518" t="s">
        <v>345</v>
      </c>
      <c r="C518" t="s">
        <v>343</v>
      </c>
      <c r="D518" s="33" t="s">
        <v>337</v>
      </c>
      <c r="E518" t="s">
        <v>344</v>
      </c>
      <c r="F518" t="s">
        <v>339</v>
      </c>
      <c r="G518" s="33" t="s">
        <v>9</v>
      </c>
      <c r="H518" s="33" t="s">
        <v>737</v>
      </c>
      <c r="I518" s="33" t="s">
        <v>31</v>
      </c>
      <c r="J518" t="s">
        <v>648</v>
      </c>
      <c r="K518" s="33" t="s">
        <v>337</v>
      </c>
      <c r="L518" t="s">
        <v>649</v>
      </c>
      <c r="M518" t="s">
        <v>339</v>
      </c>
    </row>
    <row r="519" spans="2:13" x14ac:dyDescent="0.25">
      <c r="B519" t="s">
        <v>348</v>
      </c>
      <c r="C519" t="s">
        <v>346</v>
      </c>
      <c r="D519" s="33" t="s">
        <v>337</v>
      </c>
      <c r="E519" t="s">
        <v>347</v>
      </c>
      <c r="F519" t="s">
        <v>339</v>
      </c>
      <c r="G519" s="33" t="s">
        <v>9</v>
      </c>
      <c r="H519" s="33" t="s">
        <v>737</v>
      </c>
      <c r="I519" s="33" t="s">
        <v>31</v>
      </c>
      <c r="J519" t="s">
        <v>648</v>
      </c>
      <c r="K519" s="33" t="s">
        <v>337</v>
      </c>
      <c r="L519" t="s">
        <v>649</v>
      </c>
      <c r="M519" t="s">
        <v>339</v>
      </c>
    </row>
    <row r="520" spans="2:13" x14ac:dyDescent="0.25">
      <c r="B520" t="s">
        <v>351</v>
      </c>
      <c r="C520" t="s">
        <v>349</v>
      </c>
      <c r="D520" s="33" t="s">
        <v>337</v>
      </c>
      <c r="E520" t="s">
        <v>350</v>
      </c>
      <c r="F520" t="s">
        <v>339</v>
      </c>
      <c r="G520" s="33" t="s">
        <v>9</v>
      </c>
      <c r="H520" s="33" t="s">
        <v>737</v>
      </c>
      <c r="I520" s="33" t="s">
        <v>31</v>
      </c>
      <c r="J520" t="s">
        <v>648</v>
      </c>
      <c r="K520" s="33" t="s">
        <v>337</v>
      </c>
      <c r="L520" t="s">
        <v>649</v>
      </c>
      <c r="M520" t="s">
        <v>339</v>
      </c>
    </row>
    <row r="521" spans="2:13" x14ac:dyDescent="0.25">
      <c r="B521" t="s">
        <v>60</v>
      </c>
      <c r="C521" t="s">
        <v>60</v>
      </c>
      <c r="D521" s="33" t="s">
        <v>61</v>
      </c>
      <c r="E521" t="s">
        <v>62</v>
      </c>
      <c r="F521" t="s">
        <v>339</v>
      </c>
      <c r="G521" s="33" t="s">
        <v>9</v>
      </c>
      <c r="H521" s="33" t="s">
        <v>737</v>
      </c>
      <c r="I521" s="33" t="s">
        <v>31</v>
      </c>
      <c r="J521" t="s">
        <v>648</v>
      </c>
      <c r="K521" s="33" t="s">
        <v>337</v>
      </c>
      <c r="L521" t="s">
        <v>649</v>
      </c>
      <c r="M521" t="s">
        <v>339</v>
      </c>
    </row>
    <row r="522" spans="2:13" x14ac:dyDescent="0.25">
      <c r="B522" t="s">
        <v>737</v>
      </c>
      <c r="C522" t="s">
        <v>743</v>
      </c>
      <c r="D522" s="33" t="s">
        <v>161</v>
      </c>
      <c r="E522" t="s">
        <v>744</v>
      </c>
      <c r="F522" t="s">
        <v>163</v>
      </c>
      <c r="G522" s="33" t="s">
        <v>5</v>
      </c>
      <c r="H522" s="33" t="s">
        <v>737</v>
      </c>
      <c r="I522" s="33" t="s">
        <v>737</v>
      </c>
      <c r="J522" t="s">
        <v>743</v>
      </c>
      <c r="K522" s="33" t="s">
        <v>161</v>
      </c>
      <c r="L522" t="s">
        <v>744</v>
      </c>
      <c r="M522" t="s">
        <v>163</v>
      </c>
    </row>
    <row r="523" spans="2:13" x14ac:dyDescent="0.25">
      <c r="B523" t="s">
        <v>166</v>
      </c>
      <c r="C523" t="s">
        <v>164</v>
      </c>
      <c r="D523" s="33" t="s">
        <v>161</v>
      </c>
      <c r="E523" t="s">
        <v>165</v>
      </c>
      <c r="F523" t="s">
        <v>163</v>
      </c>
      <c r="G523" s="33" t="s">
        <v>9</v>
      </c>
      <c r="H523" s="33" t="s">
        <v>737</v>
      </c>
      <c r="I523" s="33" t="s">
        <v>737</v>
      </c>
      <c r="J523" t="s">
        <v>743</v>
      </c>
      <c r="K523" s="33" t="s">
        <v>161</v>
      </c>
      <c r="L523" t="s">
        <v>744</v>
      </c>
      <c r="M523" t="s">
        <v>163</v>
      </c>
    </row>
    <row r="524" spans="2:13" x14ac:dyDescent="0.25">
      <c r="B524" t="s">
        <v>169</v>
      </c>
      <c r="C524" t="s">
        <v>167</v>
      </c>
      <c r="D524" s="33" t="s">
        <v>161</v>
      </c>
      <c r="E524" t="s">
        <v>168</v>
      </c>
      <c r="F524" t="s">
        <v>163</v>
      </c>
      <c r="G524" s="33" t="s">
        <v>9</v>
      </c>
      <c r="H524" s="33" t="s">
        <v>737</v>
      </c>
      <c r="I524" s="33" t="s">
        <v>737</v>
      </c>
      <c r="J524" t="s">
        <v>743</v>
      </c>
      <c r="K524" s="33" t="s">
        <v>161</v>
      </c>
      <c r="L524" t="s">
        <v>744</v>
      </c>
      <c r="M524" t="s">
        <v>163</v>
      </c>
    </row>
    <row r="525" spans="2:13" x14ac:dyDescent="0.25">
      <c r="B525" t="s">
        <v>172</v>
      </c>
      <c r="C525" t="s">
        <v>170</v>
      </c>
      <c r="D525" s="33" t="s">
        <v>161</v>
      </c>
      <c r="E525" t="s">
        <v>171</v>
      </c>
      <c r="F525" t="s">
        <v>163</v>
      </c>
      <c r="G525" s="33" t="s">
        <v>9</v>
      </c>
      <c r="H525" s="33" t="s">
        <v>737</v>
      </c>
      <c r="I525" s="33" t="s">
        <v>737</v>
      </c>
      <c r="J525" t="s">
        <v>743</v>
      </c>
      <c r="K525" s="33" t="s">
        <v>161</v>
      </c>
      <c r="L525" t="s">
        <v>744</v>
      </c>
      <c r="M525" t="s">
        <v>163</v>
      </c>
    </row>
    <row r="526" spans="2:13" x14ac:dyDescent="0.25">
      <c r="B526" t="s">
        <v>747</v>
      </c>
      <c r="C526" t="s">
        <v>745</v>
      </c>
      <c r="D526" s="33" t="s">
        <v>548</v>
      </c>
      <c r="E526" t="s">
        <v>746</v>
      </c>
      <c r="F526" t="s">
        <v>551</v>
      </c>
      <c r="G526" s="33" t="s">
        <v>5</v>
      </c>
      <c r="H526" s="33" t="s">
        <v>748</v>
      </c>
      <c r="I526" s="33" t="s">
        <v>747</v>
      </c>
      <c r="J526" t="s">
        <v>745</v>
      </c>
      <c r="K526" s="33" t="s">
        <v>548</v>
      </c>
      <c r="L526" t="s">
        <v>746</v>
      </c>
      <c r="M526" t="s">
        <v>551</v>
      </c>
    </row>
    <row r="527" spans="2:13" x14ac:dyDescent="0.25">
      <c r="B527" t="s">
        <v>751</v>
      </c>
      <c r="C527" t="s">
        <v>749</v>
      </c>
      <c r="D527" s="33" t="s">
        <v>548</v>
      </c>
      <c r="E527" t="s">
        <v>750</v>
      </c>
      <c r="F527" t="s">
        <v>551</v>
      </c>
      <c r="G527" s="33" t="s">
        <v>9</v>
      </c>
      <c r="H527" s="33" t="s">
        <v>748</v>
      </c>
      <c r="I527" s="33" t="s">
        <v>747</v>
      </c>
      <c r="J527" t="s">
        <v>745</v>
      </c>
      <c r="K527" s="33" t="s">
        <v>548</v>
      </c>
      <c r="L527" t="s">
        <v>746</v>
      </c>
      <c r="M527" t="s">
        <v>551</v>
      </c>
    </row>
    <row r="528" spans="2:13" x14ac:dyDescent="0.25">
      <c r="B528" t="s">
        <v>557</v>
      </c>
      <c r="C528" t="s">
        <v>555</v>
      </c>
      <c r="D528" s="33" t="s">
        <v>548</v>
      </c>
      <c r="E528" t="s">
        <v>556</v>
      </c>
      <c r="F528" t="s">
        <v>551</v>
      </c>
      <c r="G528" s="33" t="s">
        <v>9</v>
      </c>
      <c r="H528" s="33" t="s">
        <v>748</v>
      </c>
      <c r="I528" s="33" t="s">
        <v>747</v>
      </c>
      <c r="J528" t="s">
        <v>745</v>
      </c>
      <c r="K528" s="33" t="s">
        <v>548</v>
      </c>
      <c r="L528" t="s">
        <v>746</v>
      </c>
      <c r="M528" t="s">
        <v>551</v>
      </c>
    </row>
    <row r="529" spans="2:13" x14ac:dyDescent="0.25">
      <c r="B529" t="s">
        <v>560</v>
      </c>
      <c r="C529" t="s">
        <v>558</v>
      </c>
      <c r="D529" s="33" t="s">
        <v>548</v>
      </c>
      <c r="E529" t="s">
        <v>559</v>
      </c>
      <c r="F529" t="s">
        <v>551</v>
      </c>
      <c r="G529" s="33" t="s">
        <v>9</v>
      </c>
      <c r="H529" s="33" t="s">
        <v>748</v>
      </c>
      <c r="I529" s="33" t="s">
        <v>747</v>
      </c>
      <c r="J529" t="s">
        <v>745</v>
      </c>
      <c r="K529" s="33" t="s">
        <v>548</v>
      </c>
      <c r="L529" t="s">
        <v>746</v>
      </c>
      <c r="M529" t="s">
        <v>551</v>
      </c>
    </row>
    <row r="530" spans="2:13" x14ac:dyDescent="0.25">
      <c r="B530" t="s">
        <v>563</v>
      </c>
      <c r="C530" t="s">
        <v>561</v>
      </c>
      <c r="D530" s="33" t="s">
        <v>548</v>
      </c>
      <c r="E530" t="s">
        <v>562</v>
      </c>
      <c r="F530" t="s">
        <v>551</v>
      </c>
      <c r="G530" s="33" t="s">
        <v>9</v>
      </c>
      <c r="H530" s="33" t="s">
        <v>748</v>
      </c>
      <c r="I530" s="33" t="s">
        <v>747</v>
      </c>
      <c r="J530" t="s">
        <v>745</v>
      </c>
      <c r="K530" s="33" t="s">
        <v>548</v>
      </c>
      <c r="L530" t="s">
        <v>746</v>
      </c>
      <c r="M530" t="s">
        <v>551</v>
      </c>
    </row>
    <row r="531" spans="2:13" x14ac:dyDescent="0.25">
      <c r="B531" t="s">
        <v>566</v>
      </c>
      <c r="C531" t="s">
        <v>564</v>
      </c>
      <c r="D531" s="33" t="s">
        <v>548</v>
      </c>
      <c r="E531" t="s">
        <v>565</v>
      </c>
      <c r="F531" t="s">
        <v>551</v>
      </c>
      <c r="G531" s="33" t="s">
        <v>9</v>
      </c>
      <c r="H531" s="33" t="s">
        <v>748</v>
      </c>
      <c r="I531" s="33" t="s">
        <v>747</v>
      </c>
      <c r="J531" t="s">
        <v>745</v>
      </c>
      <c r="K531" s="33" t="s">
        <v>548</v>
      </c>
      <c r="L531" t="s">
        <v>746</v>
      </c>
      <c r="M531" t="s">
        <v>551</v>
      </c>
    </row>
    <row r="532" spans="2:13" x14ac:dyDescent="0.25">
      <c r="B532" t="s">
        <v>569</v>
      </c>
      <c r="C532" t="s">
        <v>567</v>
      </c>
      <c r="D532" s="33" t="s">
        <v>548</v>
      </c>
      <c r="E532" t="s">
        <v>568</v>
      </c>
      <c r="F532" t="s">
        <v>551</v>
      </c>
      <c r="G532" s="33" t="s">
        <v>9</v>
      </c>
      <c r="H532" s="33" t="s">
        <v>748</v>
      </c>
      <c r="I532" s="33" t="s">
        <v>747</v>
      </c>
      <c r="J532" t="s">
        <v>745</v>
      </c>
      <c r="K532" s="33" t="s">
        <v>548</v>
      </c>
      <c r="L532" t="s">
        <v>746</v>
      </c>
      <c r="M532" t="s">
        <v>551</v>
      </c>
    </row>
    <row r="533" spans="2:13" x14ac:dyDescent="0.25">
      <c r="B533" t="s">
        <v>572</v>
      </c>
      <c r="C533" t="s">
        <v>570</v>
      </c>
      <c r="D533" s="33" t="s">
        <v>548</v>
      </c>
      <c r="E533" t="s">
        <v>571</v>
      </c>
      <c r="F533" t="s">
        <v>551</v>
      </c>
      <c r="G533" s="33" t="s">
        <v>9</v>
      </c>
      <c r="H533" s="33" t="s">
        <v>748</v>
      </c>
      <c r="I533" s="33" t="s">
        <v>747</v>
      </c>
      <c r="J533" t="s">
        <v>745</v>
      </c>
      <c r="K533" s="33" t="s">
        <v>548</v>
      </c>
      <c r="L533" t="s">
        <v>746</v>
      </c>
      <c r="M533" t="s">
        <v>551</v>
      </c>
    </row>
    <row r="534" spans="2:13" x14ac:dyDescent="0.25">
      <c r="B534" t="s">
        <v>575</v>
      </c>
      <c r="C534" t="s">
        <v>573</v>
      </c>
      <c r="D534" s="33" t="s">
        <v>548</v>
      </c>
      <c r="E534" t="s">
        <v>574</v>
      </c>
      <c r="F534" t="s">
        <v>551</v>
      </c>
      <c r="G534" s="33" t="s">
        <v>9</v>
      </c>
      <c r="H534" s="33" t="s">
        <v>748</v>
      </c>
      <c r="I534" s="33" t="s">
        <v>747</v>
      </c>
      <c r="J534" t="s">
        <v>745</v>
      </c>
      <c r="K534" s="33" t="s">
        <v>548</v>
      </c>
      <c r="L534" t="s">
        <v>746</v>
      </c>
      <c r="M534" t="s">
        <v>551</v>
      </c>
    </row>
    <row r="535" spans="2:13" x14ac:dyDescent="0.25">
      <c r="B535" t="s">
        <v>578</v>
      </c>
      <c r="C535" t="s">
        <v>576</v>
      </c>
      <c r="D535" s="33" t="s">
        <v>548</v>
      </c>
      <c r="E535" t="s">
        <v>577</v>
      </c>
      <c r="F535" t="s">
        <v>551</v>
      </c>
      <c r="G535" s="33" t="s">
        <v>9</v>
      </c>
      <c r="H535" s="33" t="s">
        <v>748</v>
      </c>
      <c r="I535" s="33" t="s">
        <v>747</v>
      </c>
      <c r="J535" t="s">
        <v>745</v>
      </c>
      <c r="K535" s="33" t="s">
        <v>548</v>
      </c>
      <c r="L535" t="s">
        <v>746</v>
      </c>
      <c r="M535" t="s">
        <v>551</v>
      </c>
    </row>
    <row r="536" spans="2:13" x14ac:dyDescent="0.25">
      <c r="B536" t="s">
        <v>581</v>
      </c>
      <c r="C536" t="s">
        <v>579</v>
      </c>
      <c r="D536" s="33" t="s">
        <v>548</v>
      </c>
      <c r="E536" t="s">
        <v>580</v>
      </c>
      <c r="F536" t="s">
        <v>551</v>
      </c>
      <c r="G536" s="33" t="s">
        <v>9</v>
      </c>
      <c r="H536" s="33" t="s">
        <v>748</v>
      </c>
      <c r="I536" s="33" t="s">
        <v>747</v>
      </c>
      <c r="J536" t="s">
        <v>745</v>
      </c>
      <c r="K536" s="33" t="s">
        <v>548</v>
      </c>
      <c r="L536" t="s">
        <v>746</v>
      </c>
      <c r="M536" t="s">
        <v>551</v>
      </c>
    </row>
    <row r="537" spans="2:13" x14ac:dyDescent="0.25">
      <c r="B537" t="s">
        <v>584</v>
      </c>
      <c r="C537" t="s">
        <v>582</v>
      </c>
      <c r="D537" s="33" t="s">
        <v>548</v>
      </c>
      <c r="E537" t="s">
        <v>583</v>
      </c>
      <c r="F537" t="s">
        <v>551</v>
      </c>
      <c r="G537" s="33" t="s">
        <v>9</v>
      </c>
      <c r="H537" s="33" t="s">
        <v>748</v>
      </c>
      <c r="I537" s="33" t="s">
        <v>747</v>
      </c>
      <c r="J537" t="s">
        <v>745</v>
      </c>
      <c r="K537" s="33" t="s">
        <v>548</v>
      </c>
      <c r="L537" t="s">
        <v>746</v>
      </c>
      <c r="M537" t="s">
        <v>551</v>
      </c>
    </row>
    <row r="538" spans="2:13" x14ac:dyDescent="0.25">
      <c r="B538" t="s">
        <v>587</v>
      </c>
      <c r="C538" t="s">
        <v>585</v>
      </c>
      <c r="D538" s="33" t="s">
        <v>548</v>
      </c>
      <c r="E538" t="s">
        <v>586</v>
      </c>
      <c r="F538" t="s">
        <v>551</v>
      </c>
      <c r="G538" s="33" t="s">
        <v>9</v>
      </c>
      <c r="H538" s="33" t="s">
        <v>748</v>
      </c>
      <c r="I538" s="33" t="s">
        <v>747</v>
      </c>
      <c r="J538" t="s">
        <v>745</v>
      </c>
      <c r="K538" s="33" t="s">
        <v>548</v>
      </c>
      <c r="L538" t="s">
        <v>746</v>
      </c>
      <c r="M538" t="s">
        <v>551</v>
      </c>
    </row>
    <row r="539" spans="2:13" x14ac:dyDescent="0.25">
      <c r="B539" t="s">
        <v>242</v>
      </c>
      <c r="C539" t="s">
        <v>239</v>
      </c>
      <c r="D539" s="33" t="s">
        <v>240</v>
      </c>
      <c r="E539" t="s">
        <v>241</v>
      </c>
      <c r="F539" t="s">
        <v>243</v>
      </c>
      <c r="G539" s="33" t="s">
        <v>5</v>
      </c>
      <c r="H539" s="33" t="s">
        <v>748</v>
      </c>
      <c r="I539" s="33" t="s">
        <v>242</v>
      </c>
      <c r="J539" t="s">
        <v>239</v>
      </c>
      <c r="K539" s="33" t="s">
        <v>240</v>
      </c>
      <c r="L539" t="s">
        <v>241</v>
      </c>
      <c r="M539" t="s">
        <v>243</v>
      </c>
    </row>
    <row r="540" spans="2:13" x14ac:dyDescent="0.25">
      <c r="B540" t="s">
        <v>247</v>
      </c>
      <c r="C540" t="s">
        <v>245</v>
      </c>
      <c r="D540" s="33" t="s">
        <v>240</v>
      </c>
      <c r="E540" t="s">
        <v>246</v>
      </c>
      <c r="F540" t="s">
        <v>243</v>
      </c>
      <c r="G540" s="33" t="s">
        <v>9</v>
      </c>
      <c r="H540" s="33" t="s">
        <v>748</v>
      </c>
      <c r="I540" s="33" t="s">
        <v>242</v>
      </c>
      <c r="J540" t="s">
        <v>239</v>
      </c>
      <c r="K540" s="33" t="s">
        <v>240</v>
      </c>
      <c r="L540" t="s">
        <v>241</v>
      </c>
      <c r="M540" t="s">
        <v>243</v>
      </c>
    </row>
    <row r="541" spans="2:13" x14ac:dyDescent="0.25">
      <c r="B541" t="s">
        <v>250</v>
      </c>
      <c r="C541" t="s">
        <v>248</v>
      </c>
      <c r="D541" s="33" t="s">
        <v>240</v>
      </c>
      <c r="E541" t="s">
        <v>249</v>
      </c>
      <c r="F541" t="s">
        <v>243</v>
      </c>
      <c r="G541" s="33" t="s">
        <v>9</v>
      </c>
      <c r="H541" s="33" t="s">
        <v>748</v>
      </c>
      <c r="I541" s="33" t="s">
        <v>242</v>
      </c>
      <c r="J541" t="s">
        <v>239</v>
      </c>
      <c r="K541" s="33" t="s">
        <v>240</v>
      </c>
      <c r="L541" t="s">
        <v>241</v>
      </c>
      <c r="M541" t="s">
        <v>243</v>
      </c>
    </row>
    <row r="542" spans="2:13" x14ac:dyDescent="0.25">
      <c r="B542" t="s">
        <v>253</v>
      </c>
      <c r="C542" t="s">
        <v>251</v>
      </c>
      <c r="D542" s="33" t="s">
        <v>240</v>
      </c>
      <c r="E542" t="s">
        <v>252</v>
      </c>
      <c r="F542" t="s">
        <v>243</v>
      </c>
      <c r="G542" s="33" t="s">
        <v>9</v>
      </c>
      <c r="H542" s="33" t="s">
        <v>748</v>
      </c>
      <c r="I542" s="33" t="s">
        <v>242</v>
      </c>
      <c r="J542" t="s">
        <v>239</v>
      </c>
      <c r="K542" s="33" t="s">
        <v>240</v>
      </c>
      <c r="L542" t="s">
        <v>241</v>
      </c>
      <c r="M542" t="s">
        <v>243</v>
      </c>
    </row>
    <row r="543" spans="2:13" x14ac:dyDescent="0.25">
      <c r="B543" t="s">
        <v>748</v>
      </c>
      <c r="C543" t="s">
        <v>752</v>
      </c>
      <c r="D543" s="33" t="s">
        <v>64</v>
      </c>
      <c r="E543" t="s">
        <v>753</v>
      </c>
      <c r="F543" t="s">
        <v>66</v>
      </c>
      <c r="G543" s="33" t="s">
        <v>5</v>
      </c>
      <c r="H543" s="33" t="s">
        <v>748</v>
      </c>
      <c r="I543" s="33" t="s">
        <v>748</v>
      </c>
      <c r="J543" t="s">
        <v>752</v>
      </c>
      <c r="K543" s="33" t="s">
        <v>64</v>
      </c>
      <c r="L543" t="s">
        <v>753</v>
      </c>
      <c r="M543" t="s">
        <v>66</v>
      </c>
    </row>
    <row r="544" spans="2:13" x14ac:dyDescent="0.25">
      <c r="B544" t="s">
        <v>756</v>
      </c>
      <c r="C544" t="s">
        <v>754</v>
      </c>
      <c r="D544" s="33" t="s">
        <v>64</v>
      </c>
      <c r="E544" t="s">
        <v>755</v>
      </c>
      <c r="F544" t="s">
        <v>66</v>
      </c>
      <c r="G544" s="33" t="s">
        <v>9</v>
      </c>
      <c r="H544" s="33" t="s">
        <v>748</v>
      </c>
      <c r="I544" s="33" t="s">
        <v>748</v>
      </c>
      <c r="J544" t="s">
        <v>752</v>
      </c>
      <c r="K544" s="33" t="s">
        <v>64</v>
      </c>
      <c r="L544" t="s">
        <v>753</v>
      </c>
      <c r="M544" t="s">
        <v>66</v>
      </c>
    </row>
    <row r="545" spans="2:13" x14ac:dyDescent="0.25">
      <c r="B545" t="s">
        <v>756</v>
      </c>
      <c r="C545" t="s">
        <v>757</v>
      </c>
      <c r="D545" s="33" t="s">
        <v>64</v>
      </c>
      <c r="E545" t="s">
        <v>758</v>
      </c>
      <c r="F545" t="s">
        <v>66</v>
      </c>
      <c r="G545" s="33" t="s">
        <v>9</v>
      </c>
      <c r="H545" s="33" t="s">
        <v>748</v>
      </c>
      <c r="I545" s="33" t="s">
        <v>748</v>
      </c>
      <c r="J545" t="s">
        <v>752</v>
      </c>
      <c r="K545" s="33" t="s">
        <v>64</v>
      </c>
      <c r="L545" t="s">
        <v>753</v>
      </c>
      <c r="M545" t="s">
        <v>66</v>
      </c>
    </row>
    <row r="546" spans="2:13" x14ac:dyDescent="0.25">
      <c r="B546" t="s">
        <v>761</v>
      </c>
      <c r="C546" t="s">
        <v>759</v>
      </c>
      <c r="D546" s="33" t="s">
        <v>64</v>
      </c>
      <c r="E546" t="s">
        <v>760</v>
      </c>
      <c r="F546" t="s">
        <v>66</v>
      </c>
      <c r="G546" s="33" t="s">
        <v>9</v>
      </c>
      <c r="H546" s="33" t="s">
        <v>748</v>
      </c>
      <c r="I546" s="33" t="s">
        <v>748</v>
      </c>
      <c r="J546" t="s">
        <v>752</v>
      </c>
      <c r="K546" s="33" t="s">
        <v>64</v>
      </c>
      <c r="L546" t="s">
        <v>753</v>
      </c>
      <c r="M546" t="s">
        <v>66</v>
      </c>
    </row>
    <row r="547" spans="2:13" x14ac:dyDescent="0.25">
      <c r="B547" t="s">
        <v>75</v>
      </c>
      <c r="C547" t="s">
        <v>73</v>
      </c>
      <c r="D547" s="33" t="s">
        <v>64</v>
      </c>
      <c r="E547" t="s">
        <v>74</v>
      </c>
      <c r="F547" t="s">
        <v>66</v>
      </c>
      <c r="G547" s="33" t="s">
        <v>9</v>
      </c>
      <c r="H547" s="33" t="s">
        <v>748</v>
      </c>
      <c r="I547" s="33" t="s">
        <v>748</v>
      </c>
      <c r="J547" t="s">
        <v>752</v>
      </c>
      <c r="K547" s="33" t="s">
        <v>64</v>
      </c>
      <c r="L547" t="s">
        <v>753</v>
      </c>
      <c r="M547" t="s">
        <v>66</v>
      </c>
    </row>
    <row r="548" spans="2:13" x14ac:dyDescent="0.25">
      <c r="B548" t="s">
        <v>78</v>
      </c>
      <c r="C548" t="s">
        <v>76</v>
      </c>
      <c r="D548" s="33" t="s">
        <v>64</v>
      </c>
      <c r="E548" t="s">
        <v>77</v>
      </c>
      <c r="F548" t="s">
        <v>66</v>
      </c>
      <c r="G548" s="33" t="s">
        <v>9</v>
      </c>
      <c r="H548" s="33" t="s">
        <v>748</v>
      </c>
      <c r="I548" s="33" t="s">
        <v>748</v>
      </c>
      <c r="J548" t="s">
        <v>752</v>
      </c>
      <c r="K548" s="33" t="s">
        <v>64</v>
      </c>
      <c r="L548" t="s">
        <v>753</v>
      </c>
      <c r="M548" t="s">
        <v>66</v>
      </c>
    </row>
    <row r="549" spans="2:13" x14ac:dyDescent="0.25">
      <c r="B549" t="s">
        <v>495</v>
      </c>
      <c r="C549" t="s">
        <v>493</v>
      </c>
      <c r="D549" s="33" t="s">
        <v>64</v>
      </c>
      <c r="E549" t="s">
        <v>494</v>
      </c>
      <c r="F549" t="s">
        <v>66</v>
      </c>
      <c r="G549" s="33" t="s">
        <v>9</v>
      </c>
      <c r="H549" s="33" t="s">
        <v>748</v>
      </c>
      <c r="I549" s="33" t="s">
        <v>748</v>
      </c>
      <c r="J549" t="s">
        <v>752</v>
      </c>
      <c r="K549" s="33" t="s">
        <v>64</v>
      </c>
      <c r="L549" t="s">
        <v>753</v>
      </c>
      <c r="M549" t="s">
        <v>66</v>
      </c>
    </row>
    <row r="550" spans="2:13" x14ac:dyDescent="0.25">
      <c r="B550" t="s">
        <v>276</v>
      </c>
      <c r="C550" t="s">
        <v>274</v>
      </c>
      <c r="D550" s="33" t="s">
        <v>64</v>
      </c>
      <c r="E550" t="s">
        <v>275</v>
      </c>
      <c r="F550" t="s">
        <v>66</v>
      </c>
      <c r="G550" s="33" t="s">
        <v>9</v>
      </c>
      <c r="H550" s="33" t="s">
        <v>748</v>
      </c>
      <c r="I550" s="33" t="s">
        <v>748</v>
      </c>
      <c r="J550" t="s">
        <v>752</v>
      </c>
      <c r="K550" s="33" t="s">
        <v>64</v>
      </c>
      <c r="L550" t="s">
        <v>753</v>
      </c>
      <c r="M550" t="s">
        <v>66</v>
      </c>
    </row>
    <row r="551" spans="2:13" x14ac:dyDescent="0.25">
      <c r="B551" t="s">
        <v>72</v>
      </c>
      <c r="C551" t="s">
        <v>70</v>
      </c>
      <c r="D551" s="33" t="s">
        <v>64</v>
      </c>
      <c r="E551" t="s">
        <v>71</v>
      </c>
      <c r="F551" t="s">
        <v>66</v>
      </c>
      <c r="G551" s="33" t="s">
        <v>9</v>
      </c>
      <c r="H551" s="33" t="s">
        <v>748</v>
      </c>
      <c r="I551" s="33" t="s">
        <v>748</v>
      </c>
      <c r="J551" t="s">
        <v>752</v>
      </c>
      <c r="K551" s="33" t="s">
        <v>64</v>
      </c>
      <c r="L551" t="s">
        <v>753</v>
      </c>
      <c r="M551" t="s">
        <v>66</v>
      </c>
    </row>
    <row r="552" spans="2:13" x14ac:dyDescent="0.25">
      <c r="B552" t="s">
        <v>764</v>
      </c>
      <c r="C552" t="s">
        <v>762</v>
      </c>
      <c r="D552" s="33" t="s">
        <v>64</v>
      </c>
      <c r="E552" t="s">
        <v>763</v>
      </c>
      <c r="F552" t="s">
        <v>66</v>
      </c>
      <c r="G552" s="33" t="s">
        <v>9</v>
      </c>
      <c r="H552" s="33" t="s">
        <v>748</v>
      </c>
      <c r="I552" s="33" t="s">
        <v>748</v>
      </c>
      <c r="J552" t="s">
        <v>752</v>
      </c>
      <c r="K552" s="33" t="s">
        <v>64</v>
      </c>
      <c r="L552" t="s">
        <v>753</v>
      </c>
      <c r="M552" t="s">
        <v>66</v>
      </c>
    </row>
    <row r="553" spans="2:13" x14ac:dyDescent="0.25">
      <c r="B553" t="s">
        <v>90</v>
      </c>
      <c r="C553" t="s">
        <v>88</v>
      </c>
      <c r="D553" s="33" t="s">
        <v>64</v>
      </c>
      <c r="E553" t="s">
        <v>89</v>
      </c>
      <c r="F553" t="s">
        <v>66</v>
      </c>
      <c r="G553" s="33" t="s">
        <v>9</v>
      </c>
      <c r="H553" s="33" t="s">
        <v>748</v>
      </c>
      <c r="I553" s="33" t="s">
        <v>748</v>
      </c>
      <c r="J553" t="s">
        <v>752</v>
      </c>
      <c r="K553" s="33" t="s">
        <v>64</v>
      </c>
      <c r="L553" t="s">
        <v>753</v>
      </c>
      <c r="M553" t="s">
        <v>66</v>
      </c>
    </row>
    <row r="554" spans="2:13" x14ac:dyDescent="0.25">
      <c r="B554" t="s">
        <v>84</v>
      </c>
      <c r="C554" t="s">
        <v>82</v>
      </c>
      <c r="D554" s="33" t="s">
        <v>64</v>
      </c>
      <c r="E554" t="s">
        <v>83</v>
      </c>
      <c r="F554" t="s">
        <v>66</v>
      </c>
      <c r="G554" s="33" t="s">
        <v>9</v>
      </c>
      <c r="H554" s="33" t="s">
        <v>748</v>
      </c>
      <c r="I554" s="33" t="s">
        <v>748</v>
      </c>
      <c r="J554" t="s">
        <v>752</v>
      </c>
      <c r="K554" s="33" t="s">
        <v>64</v>
      </c>
      <c r="L554" t="s">
        <v>753</v>
      </c>
      <c r="M554" t="s">
        <v>66</v>
      </c>
    </row>
    <row r="555" spans="2:13" x14ac:dyDescent="0.25">
      <c r="B555" t="s">
        <v>96</v>
      </c>
      <c r="C555" t="s">
        <v>94</v>
      </c>
      <c r="D555" s="33" t="s">
        <v>64</v>
      </c>
      <c r="E555" t="s">
        <v>95</v>
      </c>
      <c r="F555" t="s">
        <v>66</v>
      </c>
      <c r="G555" s="33" t="s">
        <v>9</v>
      </c>
      <c r="H555" s="33" t="s">
        <v>748</v>
      </c>
      <c r="I555" s="33" t="s">
        <v>748</v>
      </c>
      <c r="J555" t="s">
        <v>752</v>
      </c>
      <c r="K555" s="33" t="s">
        <v>64</v>
      </c>
      <c r="L555" t="s">
        <v>753</v>
      </c>
      <c r="M555" t="s">
        <v>66</v>
      </c>
    </row>
    <row r="556" spans="2:13" x14ac:dyDescent="0.25">
      <c r="B556" t="s">
        <v>99</v>
      </c>
      <c r="C556" t="s">
        <v>97</v>
      </c>
      <c r="D556" s="33" t="s">
        <v>64</v>
      </c>
      <c r="E556" t="s">
        <v>98</v>
      </c>
      <c r="F556" t="s">
        <v>66</v>
      </c>
      <c r="G556" s="33" t="s">
        <v>9</v>
      </c>
      <c r="H556" s="33" t="s">
        <v>748</v>
      </c>
      <c r="I556" s="33" t="s">
        <v>748</v>
      </c>
      <c r="J556" t="s">
        <v>752</v>
      </c>
      <c r="K556" s="33" t="s">
        <v>64</v>
      </c>
      <c r="L556" t="s">
        <v>753</v>
      </c>
      <c r="M556" t="s">
        <v>66</v>
      </c>
    </row>
    <row r="557" spans="2:13" x14ac:dyDescent="0.25">
      <c r="B557" t="s">
        <v>102</v>
      </c>
      <c r="C557" t="s">
        <v>100</v>
      </c>
      <c r="D557" s="33" t="s">
        <v>64</v>
      </c>
      <c r="E557" t="s">
        <v>101</v>
      </c>
      <c r="F557" t="s">
        <v>66</v>
      </c>
      <c r="G557" s="33" t="s">
        <v>9</v>
      </c>
      <c r="H557" s="33" t="s">
        <v>748</v>
      </c>
      <c r="I557" s="33" t="s">
        <v>748</v>
      </c>
      <c r="J557" t="s">
        <v>752</v>
      </c>
      <c r="K557" s="33" t="s">
        <v>64</v>
      </c>
      <c r="L557" t="s">
        <v>753</v>
      </c>
      <c r="M557" t="s">
        <v>66</v>
      </c>
    </row>
    <row r="558" spans="2:13" x14ac:dyDescent="0.25">
      <c r="B558" t="s">
        <v>105</v>
      </c>
      <c r="C558" t="s">
        <v>103</v>
      </c>
      <c r="D558" s="33" t="s">
        <v>64</v>
      </c>
      <c r="E558" t="s">
        <v>104</v>
      </c>
      <c r="F558" t="s">
        <v>66</v>
      </c>
      <c r="G558" s="33" t="s">
        <v>9</v>
      </c>
      <c r="H558" s="33" t="s">
        <v>748</v>
      </c>
      <c r="I558" s="33" t="s">
        <v>748</v>
      </c>
      <c r="J558" t="s">
        <v>752</v>
      </c>
      <c r="K558" s="33" t="s">
        <v>64</v>
      </c>
      <c r="L558" t="s">
        <v>753</v>
      </c>
      <c r="M558" t="s">
        <v>66</v>
      </c>
    </row>
    <row r="559" spans="2:13" x14ac:dyDescent="0.25">
      <c r="B559" t="s">
        <v>108</v>
      </c>
      <c r="C559" t="s">
        <v>106</v>
      </c>
      <c r="D559" s="33" t="s">
        <v>64</v>
      </c>
      <c r="E559" t="s">
        <v>107</v>
      </c>
      <c r="F559" t="s">
        <v>66</v>
      </c>
      <c r="G559" s="33" t="s">
        <v>9</v>
      </c>
      <c r="H559" s="33" t="s">
        <v>748</v>
      </c>
      <c r="I559" s="33" t="s">
        <v>748</v>
      </c>
      <c r="J559" t="s">
        <v>752</v>
      </c>
      <c r="K559" s="33" t="s">
        <v>64</v>
      </c>
      <c r="L559" t="s">
        <v>753</v>
      </c>
      <c r="M559" t="s">
        <v>66</v>
      </c>
    </row>
    <row r="560" spans="2:13" x14ac:dyDescent="0.25">
      <c r="B560" t="s">
        <v>748</v>
      </c>
      <c r="C560" t="s">
        <v>765</v>
      </c>
      <c r="D560" s="33" t="s">
        <v>110</v>
      </c>
      <c r="E560" t="s">
        <v>766</v>
      </c>
      <c r="F560" t="s">
        <v>112</v>
      </c>
      <c r="G560" s="33" t="s">
        <v>5</v>
      </c>
      <c r="H560" s="33" t="s">
        <v>748</v>
      </c>
      <c r="I560" s="33" t="s">
        <v>748</v>
      </c>
      <c r="J560" t="s">
        <v>765</v>
      </c>
      <c r="K560" s="33" t="s">
        <v>110</v>
      </c>
      <c r="L560" t="s">
        <v>766</v>
      </c>
      <c r="M560" t="s">
        <v>112</v>
      </c>
    </row>
    <row r="561" spans="2:13" x14ac:dyDescent="0.25">
      <c r="B561" t="s">
        <v>756</v>
      </c>
      <c r="C561" t="s">
        <v>767</v>
      </c>
      <c r="D561" s="33" t="s">
        <v>110</v>
      </c>
      <c r="E561" t="s">
        <v>768</v>
      </c>
      <c r="F561" t="s">
        <v>112</v>
      </c>
      <c r="G561" s="33" t="s">
        <v>9</v>
      </c>
      <c r="H561" s="33" t="s">
        <v>748</v>
      </c>
      <c r="I561" s="33" t="s">
        <v>748</v>
      </c>
      <c r="J561" t="s">
        <v>765</v>
      </c>
      <c r="K561" s="33" t="s">
        <v>110</v>
      </c>
      <c r="L561" t="s">
        <v>766</v>
      </c>
      <c r="M561" t="s">
        <v>112</v>
      </c>
    </row>
    <row r="562" spans="2:13" x14ac:dyDescent="0.25">
      <c r="B562" t="s">
        <v>72</v>
      </c>
      <c r="C562" t="s">
        <v>119</v>
      </c>
      <c r="D562" s="33" t="s">
        <v>110</v>
      </c>
      <c r="E562" t="s">
        <v>120</v>
      </c>
      <c r="F562" t="s">
        <v>112</v>
      </c>
      <c r="G562" s="33" t="s">
        <v>9</v>
      </c>
      <c r="H562" s="33" t="s">
        <v>748</v>
      </c>
      <c r="I562" s="33" t="s">
        <v>748</v>
      </c>
      <c r="J562" t="s">
        <v>765</v>
      </c>
      <c r="K562" s="33" t="s">
        <v>110</v>
      </c>
      <c r="L562" t="s">
        <v>766</v>
      </c>
      <c r="M562" t="s">
        <v>112</v>
      </c>
    </row>
    <row r="563" spans="2:13" x14ac:dyDescent="0.25">
      <c r="B563" t="s">
        <v>123</v>
      </c>
      <c r="C563" t="s">
        <v>121</v>
      </c>
      <c r="D563" s="33" t="s">
        <v>110</v>
      </c>
      <c r="E563" t="s">
        <v>122</v>
      </c>
      <c r="F563" t="s">
        <v>112</v>
      </c>
      <c r="G563" s="33" t="s">
        <v>9</v>
      </c>
      <c r="H563" s="33" t="s">
        <v>748</v>
      </c>
      <c r="I563" s="33" t="s">
        <v>748</v>
      </c>
      <c r="J563" t="s">
        <v>765</v>
      </c>
      <c r="K563" s="33" t="s">
        <v>110</v>
      </c>
      <c r="L563" t="s">
        <v>766</v>
      </c>
      <c r="M563" t="s">
        <v>112</v>
      </c>
    </row>
    <row r="564" spans="2:13" x14ac:dyDescent="0.25">
      <c r="B564" t="s">
        <v>126</v>
      </c>
      <c r="C564" t="s">
        <v>124</v>
      </c>
      <c r="D564" s="33" t="s">
        <v>110</v>
      </c>
      <c r="E564" t="s">
        <v>125</v>
      </c>
      <c r="F564" t="s">
        <v>112</v>
      </c>
      <c r="G564" s="33" t="s">
        <v>9</v>
      </c>
      <c r="H564" s="33" t="s">
        <v>748</v>
      </c>
      <c r="I564" s="33" t="s">
        <v>748</v>
      </c>
      <c r="J564" t="s">
        <v>765</v>
      </c>
      <c r="K564" s="33" t="s">
        <v>110</v>
      </c>
      <c r="L564" t="s">
        <v>766</v>
      </c>
      <c r="M564" t="s">
        <v>112</v>
      </c>
    </row>
    <row r="565" spans="2:13" x14ac:dyDescent="0.25">
      <c r="B565" t="s">
        <v>129</v>
      </c>
      <c r="C565" t="s">
        <v>127</v>
      </c>
      <c r="D565" s="33" t="s">
        <v>110</v>
      </c>
      <c r="E565" t="s">
        <v>128</v>
      </c>
      <c r="F565" t="s">
        <v>112</v>
      </c>
      <c r="G565" s="33" t="s">
        <v>9</v>
      </c>
      <c r="H565" s="33" t="s">
        <v>748</v>
      </c>
      <c r="I565" s="33" t="s">
        <v>748</v>
      </c>
      <c r="J565" t="s">
        <v>765</v>
      </c>
      <c r="K565" s="33" t="s">
        <v>110</v>
      </c>
      <c r="L565" t="s">
        <v>766</v>
      </c>
      <c r="M565" t="s">
        <v>112</v>
      </c>
    </row>
    <row r="566" spans="2:13" x14ac:dyDescent="0.25">
      <c r="B566" t="s">
        <v>132</v>
      </c>
      <c r="C566" t="s">
        <v>130</v>
      </c>
      <c r="D566" s="33" t="s">
        <v>110</v>
      </c>
      <c r="E566" t="s">
        <v>131</v>
      </c>
      <c r="F566" t="s">
        <v>112</v>
      </c>
      <c r="G566" s="33" t="s">
        <v>9</v>
      </c>
      <c r="H566" s="33" t="s">
        <v>748</v>
      </c>
      <c r="I566" s="33" t="s">
        <v>748</v>
      </c>
      <c r="J566" t="s">
        <v>765</v>
      </c>
      <c r="K566" s="33" t="s">
        <v>110</v>
      </c>
      <c r="L566" t="s">
        <v>766</v>
      </c>
      <c r="M566" t="s">
        <v>112</v>
      </c>
    </row>
    <row r="567" spans="2:13" x14ac:dyDescent="0.25">
      <c r="B567" t="s">
        <v>135</v>
      </c>
      <c r="C567" t="s">
        <v>133</v>
      </c>
      <c r="D567" s="33" t="s">
        <v>110</v>
      </c>
      <c r="E567" t="s">
        <v>134</v>
      </c>
      <c r="F567" t="s">
        <v>112</v>
      </c>
      <c r="G567" s="33" t="s">
        <v>9</v>
      </c>
      <c r="H567" s="33" t="s">
        <v>748</v>
      </c>
      <c r="I567" s="33" t="s">
        <v>748</v>
      </c>
      <c r="J567" t="s">
        <v>765</v>
      </c>
      <c r="K567" s="33" t="s">
        <v>110</v>
      </c>
      <c r="L567" t="s">
        <v>766</v>
      </c>
      <c r="M567" t="s">
        <v>112</v>
      </c>
    </row>
    <row r="568" spans="2:13" x14ac:dyDescent="0.25">
      <c r="B568" t="s">
        <v>138</v>
      </c>
      <c r="C568" t="s">
        <v>136</v>
      </c>
      <c r="D568" s="33" t="s">
        <v>110</v>
      </c>
      <c r="E568" t="s">
        <v>137</v>
      </c>
      <c r="F568" t="s">
        <v>112</v>
      </c>
      <c r="G568" s="33" t="s">
        <v>9</v>
      </c>
      <c r="H568" s="33" t="s">
        <v>748</v>
      </c>
      <c r="I568" s="33" t="s">
        <v>748</v>
      </c>
      <c r="J568" t="s">
        <v>765</v>
      </c>
      <c r="K568" s="33" t="s">
        <v>110</v>
      </c>
      <c r="L568" t="s">
        <v>766</v>
      </c>
      <c r="M568" t="s">
        <v>112</v>
      </c>
    </row>
    <row r="569" spans="2:13" x14ac:dyDescent="0.25">
      <c r="B569" t="s">
        <v>60</v>
      </c>
      <c r="C569" t="s">
        <v>60</v>
      </c>
      <c r="D569" s="33" t="s">
        <v>61</v>
      </c>
      <c r="E569" t="s">
        <v>62</v>
      </c>
      <c r="F569" t="s">
        <v>112</v>
      </c>
      <c r="G569" s="33" t="s">
        <v>9</v>
      </c>
      <c r="H569" s="33" t="s">
        <v>748</v>
      </c>
      <c r="I569" s="33" t="s">
        <v>748</v>
      </c>
      <c r="J569" t="s">
        <v>765</v>
      </c>
      <c r="K569" s="33" t="s">
        <v>110</v>
      </c>
      <c r="L569" t="s">
        <v>766</v>
      </c>
      <c r="M569" t="s">
        <v>112</v>
      </c>
    </row>
    <row r="570" spans="2:13" x14ac:dyDescent="0.25">
      <c r="B570" t="s">
        <v>748</v>
      </c>
      <c r="C570" t="s">
        <v>769</v>
      </c>
      <c r="D570" s="33" t="s">
        <v>161</v>
      </c>
      <c r="E570" t="s">
        <v>770</v>
      </c>
      <c r="F570" t="s">
        <v>163</v>
      </c>
      <c r="G570" s="33" t="s">
        <v>5</v>
      </c>
      <c r="H570" s="33" t="s">
        <v>748</v>
      </c>
      <c r="I570" s="33" t="s">
        <v>748</v>
      </c>
      <c r="J570" t="s">
        <v>769</v>
      </c>
      <c r="K570" s="33" t="s">
        <v>161</v>
      </c>
      <c r="L570" t="s">
        <v>770</v>
      </c>
      <c r="M570" t="s">
        <v>163</v>
      </c>
    </row>
    <row r="571" spans="2:13" x14ac:dyDescent="0.25">
      <c r="B571" t="s">
        <v>773</v>
      </c>
      <c r="C571" t="s">
        <v>771</v>
      </c>
      <c r="D571" s="33" t="s">
        <v>174</v>
      </c>
      <c r="E571" t="s">
        <v>772</v>
      </c>
      <c r="F571" t="s">
        <v>177</v>
      </c>
      <c r="G571" s="33" t="s">
        <v>5</v>
      </c>
      <c r="H571" s="33" t="s">
        <v>748</v>
      </c>
      <c r="I571" s="33" t="s">
        <v>773</v>
      </c>
      <c r="J571" t="s">
        <v>771</v>
      </c>
      <c r="K571" s="33" t="s">
        <v>174</v>
      </c>
      <c r="L571" t="s">
        <v>772</v>
      </c>
      <c r="M571" t="s">
        <v>177</v>
      </c>
    </row>
    <row r="572" spans="2:13" x14ac:dyDescent="0.25">
      <c r="B572" t="s">
        <v>180</v>
      </c>
      <c r="C572" t="s">
        <v>178</v>
      </c>
      <c r="D572" s="33" t="s">
        <v>174</v>
      </c>
      <c r="E572" t="s">
        <v>179</v>
      </c>
      <c r="F572" t="s">
        <v>177</v>
      </c>
      <c r="G572" s="33" t="s">
        <v>9</v>
      </c>
      <c r="H572" s="33" t="s">
        <v>748</v>
      </c>
      <c r="I572" s="33" t="s">
        <v>773</v>
      </c>
      <c r="J572" t="s">
        <v>771</v>
      </c>
      <c r="K572" s="33" t="s">
        <v>174</v>
      </c>
      <c r="L572" t="s">
        <v>772</v>
      </c>
      <c r="M572" t="s">
        <v>177</v>
      </c>
    </row>
    <row r="573" spans="2:13" x14ac:dyDescent="0.25">
      <c r="B573" t="s">
        <v>183</v>
      </c>
      <c r="C573" t="s">
        <v>181</v>
      </c>
      <c r="D573" s="33" t="s">
        <v>174</v>
      </c>
      <c r="E573" t="s">
        <v>182</v>
      </c>
      <c r="F573" t="s">
        <v>177</v>
      </c>
      <c r="G573" s="33" t="s">
        <v>9</v>
      </c>
      <c r="H573" s="33" t="s">
        <v>748</v>
      </c>
      <c r="I573" s="33" t="s">
        <v>773</v>
      </c>
      <c r="J573" t="s">
        <v>771</v>
      </c>
      <c r="K573" s="33" t="s">
        <v>174</v>
      </c>
      <c r="L573" t="s">
        <v>772</v>
      </c>
      <c r="M573" t="s">
        <v>177</v>
      </c>
    </row>
    <row r="574" spans="2:13" x14ac:dyDescent="0.25">
      <c r="B574" t="s">
        <v>186</v>
      </c>
      <c r="C574" t="s">
        <v>184</v>
      </c>
      <c r="D574" s="33" t="s">
        <v>174</v>
      </c>
      <c r="E574" t="s">
        <v>185</v>
      </c>
      <c r="F574" t="s">
        <v>177</v>
      </c>
      <c r="G574" s="33" t="s">
        <v>9</v>
      </c>
      <c r="H574" s="33" t="s">
        <v>748</v>
      </c>
      <c r="I574" s="33" t="s">
        <v>773</v>
      </c>
      <c r="J574" t="s">
        <v>771</v>
      </c>
      <c r="K574" s="33" t="s">
        <v>174</v>
      </c>
      <c r="L574" t="s">
        <v>772</v>
      </c>
      <c r="M574" t="s">
        <v>177</v>
      </c>
    </row>
    <row r="575" spans="2:13" x14ac:dyDescent="0.25">
      <c r="B575" t="s">
        <v>189</v>
      </c>
      <c r="C575" t="s">
        <v>187</v>
      </c>
      <c r="D575" s="33" t="s">
        <v>174</v>
      </c>
      <c r="E575" t="s">
        <v>188</v>
      </c>
      <c r="F575" t="s">
        <v>177</v>
      </c>
      <c r="G575" s="33" t="s">
        <v>9</v>
      </c>
      <c r="H575" s="33" t="s">
        <v>748</v>
      </c>
      <c r="I575" s="33" t="s">
        <v>773</v>
      </c>
      <c r="J575" t="s">
        <v>771</v>
      </c>
      <c r="K575" s="33" t="s">
        <v>174</v>
      </c>
      <c r="L575" t="s">
        <v>772</v>
      </c>
      <c r="M575" t="s">
        <v>177</v>
      </c>
    </row>
    <row r="576" spans="2:13" x14ac:dyDescent="0.25">
      <c r="B576" t="s">
        <v>192</v>
      </c>
      <c r="C576" t="s">
        <v>190</v>
      </c>
      <c r="D576" s="33" t="s">
        <v>174</v>
      </c>
      <c r="E576" t="s">
        <v>191</v>
      </c>
      <c r="F576" t="s">
        <v>177</v>
      </c>
      <c r="G576" s="33" t="s">
        <v>9</v>
      </c>
      <c r="H576" s="33" t="s">
        <v>748</v>
      </c>
      <c r="I576" s="33" t="s">
        <v>773</v>
      </c>
      <c r="J576" t="s">
        <v>771</v>
      </c>
      <c r="K576" s="33" t="s">
        <v>174</v>
      </c>
      <c r="L576" t="s">
        <v>772</v>
      </c>
      <c r="M576" t="s">
        <v>177</v>
      </c>
    </row>
    <row r="577" spans="2:13" x14ac:dyDescent="0.25">
      <c r="B577" t="s">
        <v>195</v>
      </c>
      <c r="C577" t="s">
        <v>193</v>
      </c>
      <c r="D577" s="33" t="s">
        <v>174</v>
      </c>
      <c r="E577" t="s">
        <v>194</v>
      </c>
      <c r="F577" t="s">
        <v>177</v>
      </c>
      <c r="G577" s="33" t="s">
        <v>9</v>
      </c>
      <c r="H577" s="33" t="s">
        <v>748</v>
      </c>
      <c r="I577" s="33" t="s">
        <v>773</v>
      </c>
      <c r="J577" t="s">
        <v>771</v>
      </c>
      <c r="K577" s="33" t="s">
        <v>174</v>
      </c>
      <c r="L577" t="s">
        <v>772</v>
      </c>
      <c r="M577" t="s">
        <v>177</v>
      </c>
    </row>
    <row r="578" spans="2:13" x14ac:dyDescent="0.25">
      <c r="B578" t="s">
        <v>198</v>
      </c>
      <c r="C578" t="s">
        <v>196</v>
      </c>
      <c r="D578" s="33" t="s">
        <v>174</v>
      </c>
      <c r="E578" t="s">
        <v>197</v>
      </c>
      <c r="F578" t="s">
        <v>177</v>
      </c>
      <c r="G578" s="33" t="s">
        <v>9</v>
      </c>
      <c r="H578" s="33" t="s">
        <v>748</v>
      </c>
      <c r="I578" s="33" t="s">
        <v>773</v>
      </c>
      <c r="J578" t="s">
        <v>771</v>
      </c>
      <c r="K578" s="33" t="s">
        <v>174</v>
      </c>
      <c r="L578" t="s">
        <v>772</v>
      </c>
      <c r="M578" t="s">
        <v>177</v>
      </c>
    </row>
    <row r="579" spans="2:13" x14ac:dyDescent="0.25">
      <c r="B579" t="s">
        <v>773</v>
      </c>
      <c r="C579" t="s">
        <v>774</v>
      </c>
      <c r="D579" s="33" t="s">
        <v>200</v>
      </c>
      <c r="E579" t="s">
        <v>775</v>
      </c>
      <c r="F579" t="s">
        <v>202</v>
      </c>
      <c r="G579" s="33" t="s">
        <v>5</v>
      </c>
      <c r="H579" s="33" t="s">
        <v>748</v>
      </c>
      <c r="I579" s="33" t="s">
        <v>773</v>
      </c>
      <c r="J579" t="s">
        <v>774</v>
      </c>
      <c r="K579" s="33" t="s">
        <v>200</v>
      </c>
      <c r="L579" t="s">
        <v>775</v>
      </c>
      <c r="M579" t="s">
        <v>202</v>
      </c>
    </row>
    <row r="580" spans="2:13" x14ac:dyDescent="0.25">
      <c r="B580" t="s">
        <v>208</v>
      </c>
      <c r="C580" t="s">
        <v>206</v>
      </c>
      <c r="D580" s="33" t="s">
        <v>200</v>
      </c>
      <c r="E580" t="s">
        <v>207</v>
      </c>
      <c r="F580" t="s">
        <v>202</v>
      </c>
      <c r="G580" s="33" t="s">
        <v>9</v>
      </c>
      <c r="H580" s="33" t="s">
        <v>748</v>
      </c>
      <c r="I580" s="33" t="s">
        <v>773</v>
      </c>
      <c r="J580" t="s">
        <v>774</v>
      </c>
      <c r="K580" s="33" t="s">
        <v>200</v>
      </c>
      <c r="L580" t="s">
        <v>775</v>
      </c>
      <c r="M580" t="s">
        <v>202</v>
      </c>
    </row>
    <row r="581" spans="2:13" x14ac:dyDescent="0.25">
      <c r="B581" t="s">
        <v>211</v>
      </c>
      <c r="C581" t="s">
        <v>209</v>
      </c>
      <c r="D581" s="33" t="s">
        <v>200</v>
      </c>
      <c r="E581" t="s">
        <v>210</v>
      </c>
      <c r="F581" t="s">
        <v>202</v>
      </c>
      <c r="G581" s="33" t="s">
        <v>9</v>
      </c>
      <c r="H581" s="33" t="s">
        <v>748</v>
      </c>
      <c r="I581" s="33" t="s">
        <v>773</v>
      </c>
      <c r="J581" t="s">
        <v>774</v>
      </c>
      <c r="K581" s="33" t="s">
        <v>200</v>
      </c>
      <c r="L581" t="s">
        <v>775</v>
      </c>
      <c r="M581" t="s">
        <v>202</v>
      </c>
    </row>
    <row r="582" spans="2:13" x14ac:dyDescent="0.25">
      <c r="B582" t="s">
        <v>214</v>
      </c>
      <c r="C582" t="s">
        <v>212</v>
      </c>
      <c r="D582" s="33" t="s">
        <v>200</v>
      </c>
      <c r="E582" t="s">
        <v>213</v>
      </c>
      <c r="F582" t="s">
        <v>202</v>
      </c>
      <c r="G582" s="33" t="s">
        <v>9</v>
      </c>
      <c r="H582" s="33" t="s">
        <v>748</v>
      </c>
      <c r="I582" s="33" t="s">
        <v>773</v>
      </c>
      <c r="J582" t="s">
        <v>774</v>
      </c>
      <c r="K582" s="33" t="s">
        <v>200</v>
      </c>
      <c r="L582" t="s">
        <v>775</v>
      </c>
      <c r="M582" t="s">
        <v>202</v>
      </c>
    </row>
    <row r="583" spans="2:13" x14ac:dyDescent="0.25">
      <c r="B583" t="s">
        <v>773</v>
      </c>
      <c r="C583" t="s">
        <v>776</v>
      </c>
      <c r="D583" s="33" t="s">
        <v>216</v>
      </c>
      <c r="E583" t="s">
        <v>777</v>
      </c>
      <c r="F583" t="s">
        <v>218</v>
      </c>
      <c r="G583" s="33" t="s">
        <v>5</v>
      </c>
      <c r="H583" s="33" t="s">
        <v>748</v>
      </c>
      <c r="I583" s="33" t="s">
        <v>773</v>
      </c>
      <c r="J583" t="s">
        <v>776</v>
      </c>
      <c r="K583" s="33" t="s">
        <v>216</v>
      </c>
      <c r="L583" t="s">
        <v>777</v>
      </c>
      <c r="M583" t="s">
        <v>218</v>
      </c>
    </row>
    <row r="584" spans="2:13" x14ac:dyDescent="0.25">
      <c r="B584" t="s">
        <v>180</v>
      </c>
      <c r="C584" t="s">
        <v>219</v>
      </c>
      <c r="D584" s="33" t="s">
        <v>216</v>
      </c>
      <c r="E584" t="s">
        <v>220</v>
      </c>
      <c r="F584" t="s">
        <v>218</v>
      </c>
      <c r="G584" s="33" t="s">
        <v>9</v>
      </c>
      <c r="H584" s="33" t="s">
        <v>748</v>
      </c>
      <c r="I584" s="33" t="s">
        <v>773</v>
      </c>
      <c r="J584" t="s">
        <v>776</v>
      </c>
      <c r="K584" s="33" t="s">
        <v>216</v>
      </c>
      <c r="L584" t="s">
        <v>777</v>
      </c>
      <c r="M584" t="s">
        <v>218</v>
      </c>
    </row>
    <row r="585" spans="2:13" x14ac:dyDescent="0.25">
      <c r="B585" t="s">
        <v>183</v>
      </c>
      <c r="C585" t="s">
        <v>221</v>
      </c>
      <c r="D585" s="33" t="s">
        <v>216</v>
      </c>
      <c r="E585" t="s">
        <v>222</v>
      </c>
      <c r="F585" t="s">
        <v>218</v>
      </c>
      <c r="G585" s="33" t="s">
        <v>9</v>
      </c>
      <c r="H585" s="33" t="s">
        <v>748</v>
      </c>
      <c r="I585" s="33" t="s">
        <v>773</v>
      </c>
      <c r="J585" t="s">
        <v>776</v>
      </c>
      <c r="K585" s="33" t="s">
        <v>216</v>
      </c>
      <c r="L585" t="s">
        <v>777</v>
      </c>
      <c r="M585" t="s">
        <v>218</v>
      </c>
    </row>
    <row r="586" spans="2:13" x14ac:dyDescent="0.25">
      <c r="B586" t="s">
        <v>186</v>
      </c>
      <c r="C586" t="s">
        <v>223</v>
      </c>
      <c r="D586" s="33" t="s">
        <v>216</v>
      </c>
      <c r="E586" t="s">
        <v>224</v>
      </c>
      <c r="F586" t="s">
        <v>218</v>
      </c>
      <c r="G586" s="33" t="s">
        <v>9</v>
      </c>
      <c r="H586" s="33" t="s">
        <v>748</v>
      </c>
      <c r="I586" s="33" t="s">
        <v>773</v>
      </c>
      <c r="J586" t="s">
        <v>776</v>
      </c>
      <c r="K586" s="33" t="s">
        <v>216</v>
      </c>
      <c r="L586" t="s">
        <v>777</v>
      </c>
      <c r="M586" t="s">
        <v>218</v>
      </c>
    </row>
    <row r="587" spans="2:13" x14ac:dyDescent="0.25">
      <c r="B587" t="s">
        <v>189</v>
      </c>
      <c r="C587" t="s">
        <v>225</v>
      </c>
      <c r="D587" s="33" t="s">
        <v>216</v>
      </c>
      <c r="E587" t="s">
        <v>226</v>
      </c>
      <c r="F587" t="s">
        <v>218</v>
      </c>
      <c r="G587" s="33" t="s">
        <v>9</v>
      </c>
      <c r="H587" s="33" t="s">
        <v>748</v>
      </c>
      <c r="I587" s="33" t="s">
        <v>773</v>
      </c>
      <c r="J587" t="s">
        <v>776</v>
      </c>
      <c r="K587" s="33" t="s">
        <v>216</v>
      </c>
      <c r="L587" t="s">
        <v>777</v>
      </c>
      <c r="M587" t="s">
        <v>218</v>
      </c>
    </row>
    <row r="588" spans="2:13" x14ac:dyDescent="0.25">
      <c r="B588" t="s">
        <v>192</v>
      </c>
      <c r="C588" t="s">
        <v>227</v>
      </c>
      <c r="D588" s="33" t="s">
        <v>216</v>
      </c>
      <c r="E588" t="s">
        <v>228</v>
      </c>
      <c r="F588" t="s">
        <v>218</v>
      </c>
      <c r="G588" s="33" t="s">
        <v>9</v>
      </c>
      <c r="H588" s="33" t="s">
        <v>748</v>
      </c>
      <c r="I588" s="33" t="s">
        <v>773</v>
      </c>
      <c r="J588" t="s">
        <v>776</v>
      </c>
      <c r="K588" s="33" t="s">
        <v>216</v>
      </c>
      <c r="L588" t="s">
        <v>777</v>
      </c>
      <c r="M588" t="s">
        <v>218</v>
      </c>
    </row>
    <row r="589" spans="2:13" x14ac:dyDescent="0.25">
      <c r="B589" t="s">
        <v>195</v>
      </c>
      <c r="C589" t="s">
        <v>229</v>
      </c>
      <c r="D589" s="33" t="s">
        <v>216</v>
      </c>
      <c r="E589" t="s">
        <v>230</v>
      </c>
      <c r="F589" t="s">
        <v>218</v>
      </c>
      <c r="G589" s="33" t="s">
        <v>9</v>
      </c>
      <c r="H589" s="33" t="s">
        <v>748</v>
      </c>
      <c r="I589" s="33" t="s">
        <v>773</v>
      </c>
      <c r="J589" t="s">
        <v>776</v>
      </c>
      <c r="K589" s="33" t="s">
        <v>216</v>
      </c>
      <c r="L589" t="s">
        <v>777</v>
      </c>
      <c r="M589" t="s">
        <v>218</v>
      </c>
    </row>
    <row r="590" spans="2:13" x14ac:dyDescent="0.25">
      <c r="B590" t="s">
        <v>198</v>
      </c>
      <c r="C590" t="s">
        <v>231</v>
      </c>
      <c r="D590" s="33" t="s">
        <v>216</v>
      </c>
      <c r="E590" t="s">
        <v>232</v>
      </c>
      <c r="F590" t="s">
        <v>218</v>
      </c>
      <c r="G590" s="33" t="s">
        <v>9</v>
      </c>
      <c r="H590" s="33" t="s">
        <v>748</v>
      </c>
      <c r="I590" s="33" t="s">
        <v>773</v>
      </c>
      <c r="J590" t="s">
        <v>776</v>
      </c>
      <c r="K590" s="33" t="s">
        <v>216</v>
      </c>
      <c r="L590" t="s">
        <v>777</v>
      </c>
      <c r="M590" t="s">
        <v>218</v>
      </c>
    </row>
    <row r="591" spans="2:13" x14ac:dyDescent="0.25">
      <c r="B591" t="s">
        <v>235</v>
      </c>
      <c r="C591" t="s">
        <v>233</v>
      </c>
      <c r="D591" s="33" t="s">
        <v>216</v>
      </c>
      <c r="E591" t="s">
        <v>234</v>
      </c>
      <c r="F591" t="s">
        <v>218</v>
      </c>
      <c r="G591" s="33" t="s">
        <v>9</v>
      </c>
      <c r="H591" s="33" t="s">
        <v>748</v>
      </c>
      <c r="I591" s="33" t="s">
        <v>773</v>
      </c>
      <c r="J591" t="s">
        <v>776</v>
      </c>
      <c r="K591" s="33" t="s">
        <v>216</v>
      </c>
      <c r="L591" t="s">
        <v>777</v>
      </c>
      <c r="M591" t="s">
        <v>218</v>
      </c>
    </row>
    <row r="592" spans="2:13" x14ac:dyDescent="0.25">
      <c r="B592" t="s">
        <v>238</v>
      </c>
      <c r="C592" t="s">
        <v>236</v>
      </c>
      <c r="D592" s="33" t="s">
        <v>216</v>
      </c>
      <c r="E592" t="s">
        <v>237</v>
      </c>
      <c r="F592" t="s">
        <v>218</v>
      </c>
      <c r="G592" s="33" t="s">
        <v>9</v>
      </c>
      <c r="H592" s="33" t="s">
        <v>748</v>
      </c>
      <c r="I592" s="33" t="s">
        <v>773</v>
      </c>
      <c r="J592" t="s">
        <v>776</v>
      </c>
      <c r="K592" s="33" t="s">
        <v>216</v>
      </c>
      <c r="L592" t="s">
        <v>777</v>
      </c>
      <c r="M592" t="s">
        <v>218</v>
      </c>
    </row>
    <row r="593" spans="2:13" x14ac:dyDescent="0.25">
      <c r="B593" t="s">
        <v>780</v>
      </c>
      <c r="C593" t="s">
        <v>778</v>
      </c>
      <c r="D593" s="33" t="s">
        <v>353</v>
      </c>
      <c r="E593" t="s">
        <v>779</v>
      </c>
      <c r="F593" t="s">
        <v>356</v>
      </c>
      <c r="G593" s="33" t="s">
        <v>5</v>
      </c>
      <c r="H593" s="33" t="s">
        <v>780</v>
      </c>
      <c r="I593" s="33" t="s">
        <v>780</v>
      </c>
      <c r="J593" t="s">
        <v>778</v>
      </c>
      <c r="K593" s="33" t="s">
        <v>353</v>
      </c>
      <c r="L593" t="s">
        <v>779</v>
      </c>
      <c r="M593" t="s">
        <v>356</v>
      </c>
    </row>
    <row r="594" spans="2:13" x14ac:dyDescent="0.25">
      <c r="B594" t="s">
        <v>458</v>
      </c>
      <c r="C594" t="s">
        <v>456</v>
      </c>
      <c r="D594" s="33" t="s">
        <v>353</v>
      </c>
      <c r="E594" t="s">
        <v>457</v>
      </c>
      <c r="F594" t="s">
        <v>356</v>
      </c>
      <c r="G594" s="33" t="s">
        <v>9</v>
      </c>
      <c r="H594" s="33" t="s">
        <v>780</v>
      </c>
      <c r="I594" s="33" t="s">
        <v>780</v>
      </c>
      <c r="J594" t="s">
        <v>778</v>
      </c>
      <c r="K594" s="33" t="s">
        <v>353</v>
      </c>
      <c r="L594" t="s">
        <v>779</v>
      </c>
      <c r="M594" t="s">
        <v>356</v>
      </c>
    </row>
    <row r="595" spans="2:13" x14ac:dyDescent="0.25">
      <c r="B595" t="s">
        <v>461</v>
      </c>
      <c r="C595" t="s">
        <v>459</v>
      </c>
      <c r="D595" s="33" t="s">
        <v>353</v>
      </c>
      <c r="E595" t="s">
        <v>460</v>
      </c>
      <c r="F595" t="s">
        <v>356</v>
      </c>
      <c r="G595" s="33" t="s">
        <v>9</v>
      </c>
      <c r="H595" s="33" t="s">
        <v>780</v>
      </c>
      <c r="I595" s="33" t="s">
        <v>780</v>
      </c>
      <c r="J595" t="s">
        <v>778</v>
      </c>
      <c r="K595" s="33" t="s">
        <v>353</v>
      </c>
      <c r="L595" t="s">
        <v>779</v>
      </c>
      <c r="M595" t="s">
        <v>356</v>
      </c>
    </row>
    <row r="596" spans="2:13" x14ac:dyDescent="0.25">
      <c r="B596" t="s">
        <v>464</v>
      </c>
      <c r="C596" t="s">
        <v>462</v>
      </c>
      <c r="D596" s="33" t="s">
        <v>353</v>
      </c>
      <c r="E596" t="s">
        <v>463</v>
      </c>
      <c r="F596" t="s">
        <v>356</v>
      </c>
      <c r="G596" s="33" t="s">
        <v>9</v>
      </c>
      <c r="H596" s="33" t="s">
        <v>780</v>
      </c>
      <c r="I596" s="33" t="s">
        <v>780</v>
      </c>
      <c r="J596" t="s">
        <v>778</v>
      </c>
      <c r="K596" s="33" t="s">
        <v>353</v>
      </c>
      <c r="L596" t="s">
        <v>779</v>
      </c>
      <c r="M596" t="s">
        <v>356</v>
      </c>
    </row>
    <row r="597" spans="2:13" x14ac:dyDescent="0.25">
      <c r="B597" t="s">
        <v>467</v>
      </c>
      <c r="C597" t="s">
        <v>465</v>
      </c>
      <c r="D597" s="33" t="s">
        <v>353</v>
      </c>
      <c r="E597" t="s">
        <v>466</v>
      </c>
      <c r="F597" t="s">
        <v>356</v>
      </c>
      <c r="G597" s="33" t="s">
        <v>9</v>
      </c>
      <c r="H597" s="33" t="s">
        <v>780</v>
      </c>
      <c r="I597" s="33" t="s">
        <v>780</v>
      </c>
      <c r="J597" t="s">
        <v>778</v>
      </c>
      <c r="K597" s="33" t="s">
        <v>353</v>
      </c>
      <c r="L597" t="s">
        <v>779</v>
      </c>
      <c r="M597" t="s">
        <v>356</v>
      </c>
    </row>
    <row r="598" spans="2:13" x14ac:dyDescent="0.25">
      <c r="B598" t="s">
        <v>470</v>
      </c>
      <c r="C598" t="s">
        <v>468</v>
      </c>
      <c r="D598" s="33" t="s">
        <v>353</v>
      </c>
      <c r="E598" t="s">
        <v>469</v>
      </c>
      <c r="F598" t="s">
        <v>356</v>
      </c>
      <c r="G598" s="33" t="s">
        <v>9</v>
      </c>
      <c r="H598" s="33" t="s">
        <v>780</v>
      </c>
      <c r="I598" s="33" t="s">
        <v>780</v>
      </c>
      <c r="J598" t="s">
        <v>778</v>
      </c>
      <c r="K598" s="33" t="s">
        <v>353</v>
      </c>
      <c r="L598" t="s">
        <v>779</v>
      </c>
      <c r="M598" t="s">
        <v>356</v>
      </c>
    </row>
    <row r="599" spans="2:13" x14ac:dyDescent="0.25">
      <c r="B599" t="s">
        <v>96</v>
      </c>
      <c r="C599" t="s">
        <v>471</v>
      </c>
      <c r="D599" s="33" t="s">
        <v>353</v>
      </c>
      <c r="E599" t="s">
        <v>472</v>
      </c>
      <c r="F599" t="s">
        <v>356</v>
      </c>
      <c r="G599" s="33" t="s">
        <v>9</v>
      </c>
      <c r="H599" s="33" t="s">
        <v>780</v>
      </c>
      <c r="I599" s="33" t="s">
        <v>780</v>
      </c>
      <c r="J599" t="s">
        <v>778</v>
      </c>
      <c r="K599" s="33" t="s">
        <v>353</v>
      </c>
      <c r="L599" t="s">
        <v>779</v>
      </c>
      <c r="M599" t="s">
        <v>356</v>
      </c>
    </row>
    <row r="600" spans="2:13" x14ac:dyDescent="0.25">
      <c r="B600" t="s">
        <v>475</v>
      </c>
      <c r="C600" t="s">
        <v>473</v>
      </c>
      <c r="D600" s="33" t="s">
        <v>353</v>
      </c>
      <c r="E600" t="s">
        <v>474</v>
      </c>
      <c r="F600" t="s">
        <v>356</v>
      </c>
      <c r="G600" s="33" t="s">
        <v>9</v>
      </c>
      <c r="H600" s="33" t="s">
        <v>780</v>
      </c>
      <c r="I600" s="33" t="s">
        <v>780</v>
      </c>
      <c r="J600" t="s">
        <v>778</v>
      </c>
      <c r="K600" s="33" t="s">
        <v>353</v>
      </c>
      <c r="L600" t="s">
        <v>779</v>
      </c>
      <c r="M600" t="s">
        <v>356</v>
      </c>
    </row>
    <row r="601" spans="2:13" x14ac:dyDescent="0.25">
      <c r="B601" t="s">
        <v>761</v>
      </c>
      <c r="C601" t="s">
        <v>781</v>
      </c>
      <c r="D601" s="33" t="s">
        <v>29</v>
      </c>
      <c r="E601" t="s">
        <v>782</v>
      </c>
      <c r="F601" t="s">
        <v>32</v>
      </c>
      <c r="G601" s="33" t="s">
        <v>5</v>
      </c>
      <c r="H601" s="33" t="s">
        <v>780</v>
      </c>
      <c r="I601" s="33" t="s">
        <v>761</v>
      </c>
      <c r="J601" t="s">
        <v>781</v>
      </c>
      <c r="K601" s="33" t="s">
        <v>29</v>
      </c>
      <c r="L601" t="s">
        <v>782</v>
      </c>
      <c r="M601" t="s">
        <v>32</v>
      </c>
    </row>
    <row r="602" spans="2:13" x14ac:dyDescent="0.25">
      <c r="B602" t="s">
        <v>35</v>
      </c>
      <c r="C602" t="s">
        <v>33</v>
      </c>
      <c r="D602" s="33" t="s">
        <v>29</v>
      </c>
      <c r="E602" t="s">
        <v>34</v>
      </c>
      <c r="F602" t="s">
        <v>32</v>
      </c>
      <c r="G602" s="33" t="s">
        <v>9</v>
      </c>
      <c r="H602" s="33" t="s">
        <v>780</v>
      </c>
      <c r="I602" s="33" t="s">
        <v>761</v>
      </c>
      <c r="J602" t="s">
        <v>781</v>
      </c>
      <c r="K602" s="33" t="s">
        <v>29</v>
      </c>
      <c r="L602" t="s">
        <v>782</v>
      </c>
      <c r="M602" t="s">
        <v>32</v>
      </c>
    </row>
    <row r="603" spans="2:13" x14ac:dyDescent="0.25">
      <c r="B603" t="s">
        <v>38</v>
      </c>
      <c r="C603" t="s">
        <v>36</v>
      </c>
      <c r="D603" s="33" t="s">
        <v>29</v>
      </c>
      <c r="E603" t="s">
        <v>37</v>
      </c>
      <c r="F603" t="s">
        <v>32</v>
      </c>
      <c r="G603" s="33" t="s">
        <v>9</v>
      </c>
      <c r="H603" s="33" t="s">
        <v>780</v>
      </c>
      <c r="I603" s="33" t="s">
        <v>761</v>
      </c>
      <c r="J603" t="s">
        <v>781</v>
      </c>
      <c r="K603" s="33" t="s">
        <v>29</v>
      </c>
      <c r="L603" t="s">
        <v>782</v>
      </c>
      <c r="M603" t="s">
        <v>32</v>
      </c>
    </row>
    <row r="604" spans="2:13" x14ac:dyDescent="0.25">
      <c r="B604" t="s">
        <v>41</v>
      </c>
      <c r="C604" t="s">
        <v>39</v>
      </c>
      <c r="D604" s="33" t="s">
        <v>29</v>
      </c>
      <c r="E604" t="s">
        <v>40</v>
      </c>
      <c r="F604" t="s">
        <v>32</v>
      </c>
      <c r="G604" s="33" t="s">
        <v>9</v>
      </c>
      <c r="H604" s="33" t="s">
        <v>780</v>
      </c>
      <c r="I604" s="33" t="s">
        <v>761</v>
      </c>
      <c r="J604" t="s">
        <v>781</v>
      </c>
      <c r="K604" s="33" t="s">
        <v>29</v>
      </c>
      <c r="L604" t="s">
        <v>782</v>
      </c>
      <c r="M604" t="s">
        <v>32</v>
      </c>
    </row>
    <row r="605" spans="2:13" x14ac:dyDescent="0.25">
      <c r="B605" t="s">
        <v>44</v>
      </c>
      <c r="C605" t="s">
        <v>42</v>
      </c>
      <c r="D605" s="33" t="s">
        <v>29</v>
      </c>
      <c r="E605" t="s">
        <v>43</v>
      </c>
      <c r="F605" t="s">
        <v>32</v>
      </c>
      <c r="G605" s="33" t="s">
        <v>9</v>
      </c>
      <c r="H605" s="33" t="s">
        <v>780</v>
      </c>
      <c r="I605" s="33" t="s">
        <v>761</v>
      </c>
      <c r="J605" t="s">
        <v>781</v>
      </c>
      <c r="K605" s="33" t="s">
        <v>29</v>
      </c>
      <c r="L605" t="s">
        <v>782</v>
      </c>
      <c r="M605" t="s">
        <v>32</v>
      </c>
    </row>
    <row r="606" spans="2:13" x14ac:dyDescent="0.25">
      <c r="B606" t="s">
        <v>47</v>
      </c>
      <c r="C606" t="s">
        <v>45</v>
      </c>
      <c r="D606" s="33" t="s">
        <v>29</v>
      </c>
      <c r="E606" t="s">
        <v>46</v>
      </c>
      <c r="F606" t="s">
        <v>32</v>
      </c>
      <c r="G606" s="33" t="s">
        <v>9</v>
      </c>
      <c r="H606" s="33" t="s">
        <v>780</v>
      </c>
      <c r="I606" s="33" t="s">
        <v>761</v>
      </c>
      <c r="J606" t="s">
        <v>781</v>
      </c>
      <c r="K606" s="33" t="s">
        <v>29</v>
      </c>
      <c r="L606" t="s">
        <v>782</v>
      </c>
      <c r="M606" t="s">
        <v>32</v>
      </c>
    </row>
    <row r="607" spans="2:13" x14ac:dyDescent="0.25">
      <c r="B607" t="s">
        <v>50</v>
      </c>
      <c r="C607" t="s">
        <v>48</v>
      </c>
      <c r="D607" s="33" t="s">
        <v>29</v>
      </c>
      <c r="E607" t="s">
        <v>49</v>
      </c>
      <c r="F607" t="s">
        <v>32</v>
      </c>
      <c r="G607" s="33" t="s">
        <v>9</v>
      </c>
      <c r="H607" s="33" t="s">
        <v>780</v>
      </c>
      <c r="I607" s="33" t="s">
        <v>761</v>
      </c>
      <c r="J607" t="s">
        <v>781</v>
      </c>
      <c r="K607" s="33" t="s">
        <v>29</v>
      </c>
      <c r="L607" t="s">
        <v>782</v>
      </c>
      <c r="M607" t="s">
        <v>32</v>
      </c>
    </row>
    <row r="608" spans="2:13" x14ac:dyDescent="0.25">
      <c r="B608" t="s">
        <v>53</v>
      </c>
      <c r="C608" t="s">
        <v>51</v>
      </c>
      <c r="D608" s="33" t="s">
        <v>29</v>
      </c>
      <c r="E608" t="s">
        <v>52</v>
      </c>
      <c r="F608" t="s">
        <v>32</v>
      </c>
      <c r="G608" s="33" t="s">
        <v>9</v>
      </c>
      <c r="H608" s="33" t="s">
        <v>780</v>
      </c>
      <c r="I608" s="33" t="s">
        <v>761</v>
      </c>
      <c r="J608" t="s">
        <v>781</v>
      </c>
      <c r="K608" s="33" t="s">
        <v>29</v>
      </c>
      <c r="L608" t="s">
        <v>782</v>
      </c>
      <c r="M608" t="s">
        <v>32</v>
      </c>
    </row>
    <row r="609" spans="2:13" x14ac:dyDescent="0.25">
      <c r="B609" t="s">
        <v>56</v>
      </c>
      <c r="C609" t="s">
        <v>54</v>
      </c>
      <c r="D609" s="33" t="s">
        <v>29</v>
      </c>
      <c r="E609" t="s">
        <v>55</v>
      </c>
      <c r="F609" t="s">
        <v>32</v>
      </c>
      <c r="G609" s="33" t="s">
        <v>9</v>
      </c>
      <c r="H609" s="33" t="s">
        <v>780</v>
      </c>
      <c r="I609" s="33" t="s">
        <v>761</v>
      </c>
      <c r="J609" t="s">
        <v>781</v>
      </c>
      <c r="K609" s="33" t="s">
        <v>29</v>
      </c>
      <c r="L609" t="s">
        <v>782</v>
      </c>
      <c r="M609" t="s">
        <v>32</v>
      </c>
    </row>
    <row r="610" spans="2:13" x14ac:dyDescent="0.25">
      <c r="B610" t="s">
        <v>59</v>
      </c>
      <c r="C610" t="s">
        <v>57</v>
      </c>
      <c r="D610" s="33" t="s">
        <v>29</v>
      </c>
      <c r="E610" t="s">
        <v>58</v>
      </c>
      <c r="F610" t="s">
        <v>32</v>
      </c>
      <c r="G610" s="33" t="s">
        <v>9</v>
      </c>
      <c r="H610" s="33" t="s">
        <v>780</v>
      </c>
      <c r="I610" s="33" t="s">
        <v>761</v>
      </c>
      <c r="J610" t="s">
        <v>781</v>
      </c>
      <c r="K610" s="33" t="s">
        <v>29</v>
      </c>
      <c r="L610" t="s">
        <v>782</v>
      </c>
      <c r="M610" t="s">
        <v>32</v>
      </c>
    </row>
    <row r="611" spans="2:13" x14ac:dyDescent="0.25">
      <c r="B611" t="s">
        <v>60</v>
      </c>
      <c r="C611" t="s">
        <v>60</v>
      </c>
      <c r="D611" s="33" t="s">
        <v>61</v>
      </c>
      <c r="E611" t="s">
        <v>62</v>
      </c>
      <c r="F611" t="s">
        <v>32</v>
      </c>
      <c r="G611" s="33" t="s">
        <v>9</v>
      </c>
      <c r="H611" s="33" t="s">
        <v>780</v>
      </c>
      <c r="I611" s="33" t="s">
        <v>761</v>
      </c>
      <c r="J611" t="s">
        <v>781</v>
      </c>
      <c r="K611" s="33" t="s">
        <v>29</v>
      </c>
      <c r="L611" t="s">
        <v>782</v>
      </c>
      <c r="M611" t="s">
        <v>32</v>
      </c>
    </row>
    <row r="612" spans="2:13" x14ac:dyDescent="0.25">
      <c r="B612" t="s">
        <v>761</v>
      </c>
      <c r="C612" t="s">
        <v>759</v>
      </c>
      <c r="D612" s="33" t="s">
        <v>64</v>
      </c>
      <c r="E612" t="s">
        <v>760</v>
      </c>
      <c r="F612" t="s">
        <v>66</v>
      </c>
      <c r="G612" s="33" t="s">
        <v>5</v>
      </c>
      <c r="H612" s="33" t="s">
        <v>780</v>
      </c>
      <c r="I612" s="33" t="s">
        <v>761</v>
      </c>
      <c r="J612" t="s">
        <v>759</v>
      </c>
      <c r="K612" s="33" t="s">
        <v>64</v>
      </c>
      <c r="L612" t="s">
        <v>760</v>
      </c>
      <c r="M612" t="s">
        <v>66</v>
      </c>
    </row>
    <row r="613" spans="2:13" x14ac:dyDescent="0.25">
      <c r="B613" t="s">
        <v>72</v>
      </c>
      <c r="C613" t="s">
        <v>70</v>
      </c>
      <c r="D613" s="33" t="s">
        <v>64</v>
      </c>
      <c r="E613" t="s">
        <v>71</v>
      </c>
      <c r="F613" t="s">
        <v>66</v>
      </c>
      <c r="G613" s="33" t="s">
        <v>9</v>
      </c>
      <c r="H613" s="33" t="s">
        <v>780</v>
      </c>
      <c r="I613" s="33" t="s">
        <v>761</v>
      </c>
      <c r="J613" t="s">
        <v>759</v>
      </c>
      <c r="K613" s="33" t="s">
        <v>64</v>
      </c>
      <c r="L613" t="s">
        <v>760</v>
      </c>
      <c r="M613" t="s">
        <v>66</v>
      </c>
    </row>
    <row r="614" spans="2:13" x14ac:dyDescent="0.25">
      <c r="B614" t="s">
        <v>78</v>
      </c>
      <c r="C614" t="s">
        <v>76</v>
      </c>
      <c r="D614" s="33" t="s">
        <v>64</v>
      </c>
      <c r="E614" t="s">
        <v>77</v>
      </c>
      <c r="F614" t="s">
        <v>66</v>
      </c>
      <c r="G614" s="33" t="s">
        <v>9</v>
      </c>
      <c r="H614" s="33" t="s">
        <v>780</v>
      </c>
      <c r="I614" s="33" t="s">
        <v>761</v>
      </c>
      <c r="J614" t="s">
        <v>759</v>
      </c>
      <c r="K614" s="33" t="s">
        <v>64</v>
      </c>
      <c r="L614" t="s">
        <v>760</v>
      </c>
      <c r="M614" t="s">
        <v>66</v>
      </c>
    </row>
    <row r="615" spans="2:13" x14ac:dyDescent="0.25">
      <c r="B615" t="s">
        <v>81</v>
      </c>
      <c r="C615" t="s">
        <v>79</v>
      </c>
      <c r="D615" s="33" t="s">
        <v>64</v>
      </c>
      <c r="E615" t="s">
        <v>80</v>
      </c>
      <c r="F615" t="s">
        <v>66</v>
      </c>
      <c r="G615" s="33" t="s">
        <v>9</v>
      </c>
      <c r="H615" s="33" t="s">
        <v>780</v>
      </c>
      <c r="I615" s="33" t="s">
        <v>761</v>
      </c>
      <c r="J615" t="s">
        <v>759</v>
      </c>
      <c r="K615" s="33" t="s">
        <v>64</v>
      </c>
      <c r="L615" t="s">
        <v>760</v>
      </c>
      <c r="M615" t="s">
        <v>66</v>
      </c>
    </row>
    <row r="616" spans="2:13" x14ac:dyDescent="0.25">
      <c r="B616" t="s">
        <v>84</v>
      </c>
      <c r="C616" t="s">
        <v>82</v>
      </c>
      <c r="D616" s="33" t="s">
        <v>64</v>
      </c>
      <c r="E616" t="s">
        <v>83</v>
      </c>
      <c r="F616" t="s">
        <v>66</v>
      </c>
      <c r="G616" s="33" t="s">
        <v>9</v>
      </c>
      <c r="H616" s="33" t="s">
        <v>780</v>
      </c>
      <c r="I616" s="33" t="s">
        <v>761</v>
      </c>
      <c r="J616" t="s">
        <v>759</v>
      </c>
      <c r="K616" s="33" t="s">
        <v>64</v>
      </c>
      <c r="L616" t="s">
        <v>760</v>
      </c>
      <c r="M616" t="s">
        <v>66</v>
      </c>
    </row>
    <row r="617" spans="2:13" x14ac:dyDescent="0.25">
      <c r="B617" t="s">
        <v>87</v>
      </c>
      <c r="C617" t="s">
        <v>85</v>
      </c>
      <c r="D617" s="33" t="s">
        <v>64</v>
      </c>
      <c r="E617" t="s">
        <v>86</v>
      </c>
      <c r="F617" t="s">
        <v>66</v>
      </c>
      <c r="G617" s="33" t="s">
        <v>9</v>
      </c>
      <c r="H617" s="33" t="s">
        <v>780</v>
      </c>
      <c r="I617" s="33" t="s">
        <v>761</v>
      </c>
      <c r="J617" t="s">
        <v>759</v>
      </c>
      <c r="K617" s="33" t="s">
        <v>64</v>
      </c>
      <c r="L617" t="s">
        <v>760</v>
      </c>
      <c r="M617" t="s">
        <v>66</v>
      </c>
    </row>
    <row r="618" spans="2:13" x14ac:dyDescent="0.25">
      <c r="B618" t="s">
        <v>90</v>
      </c>
      <c r="C618" t="s">
        <v>88</v>
      </c>
      <c r="D618" s="33" t="s">
        <v>64</v>
      </c>
      <c r="E618" t="s">
        <v>89</v>
      </c>
      <c r="F618" t="s">
        <v>66</v>
      </c>
      <c r="G618" s="33" t="s">
        <v>9</v>
      </c>
      <c r="H618" s="33" t="s">
        <v>780</v>
      </c>
      <c r="I618" s="33" t="s">
        <v>761</v>
      </c>
      <c r="J618" t="s">
        <v>759</v>
      </c>
      <c r="K618" s="33" t="s">
        <v>64</v>
      </c>
      <c r="L618" t="s">
        <v>760</v>
      </c>
      <c r="M618" t="s">
        <v>66</v>
      </c>
    </row>
    <row r="619" spans="2:13" x14ac:dyDescent="0.25">
      <c r="B619" t="s">
        <v>93</v>
      </c>
      <c r="C619" t="s">
        <v>91</v>
      </c>
      <c r="D619" s="33" t="s">
        <v>64</v>
      </c>
      <c r="E619" t="s">
        <v>92</v>
      </c>
      <c r="F619" t="s">
        <v>66</v>
      </c>
      <c r="G619" s="33" t="s">
        <v>9</v>
      </c>
      <c r="H619" s="33" t="s">
        <v>780</v>
      </c>
      <c r="I619" s="33" t="s">
        <v>761</v>
      </c>
      <c r="J619" t="s">
        <v>759</v>
      </c>
      <c r="K619" s="33" t="s">
        <v>64</v>
      </c>
      <c r="L619" t="s">
        <v>760</v>
      </c>
      <c r="M619" t="s">
        <v>66</v>
      </c>
    </row>
    <row r="620" spans="2:13" x14ac:dyDescent="0.25">
      <c r="B620" t="s">
        <v>96</v>
      </c>
      <c r="C620" t="s">
        <v>94</v>
      </c>
      <c r="D620" s="33" t="s">
        <v>64</v>
      </c>
      <c r="E620" t="s">
        <v>95</v>
      </c>
      <c r="F620" t="s">
        <v>66</v>
      </c>
      <c r="G620" s="33" t="s">
        <v>9</v>
      </c>
      <c r="H620" s="33" t="s">
        <v>780</v>
      </c>
      <c r="I620" s="33" t="s">
        <v>761</v>
      </c>
      <c r="J620" t="s">
        <v>759</v>
      </c>
      <c r="K620" s="33" t="s">
        <v>64</v>
      </c>
      <c r="L620" t="s">
        <v>760</v>
      </c>
      <c r="M620" t="s">
        <v>66</v>
      </c>
    </row>
    <row r="621" spans="2:13" x14ac:dyDescent="0.25">
      <c r="B621" t="s">
        <v>99</v>
      </c>
      <c r="C621" t="s">
        <v>97</v>
      </c>
      <c r="D621" s="33" t="s">
        <v>64</v>
      </c>
      <c r="E621" t="s">
        <v>98</v>
      </c>
      <c r="F621" t="s">
        <v>66</v>
      </c>
      <c r="G621" s="33" t="s">
        <v>9</v>
      </c>
      <c r="H621" s="33" t="s">
        <v>780</v>
      </c>
      <c r="I621" s="33" t="s">
        <v>761</v>
      </c>
      <c r="J621" t="s">
        <v>759</v>
      </c>
      <c r="K621" s="33" t="s">
        <v>64</v>
      </c>
      <c r="L621" t="s">
        <v>760</v>
      </c>
      <c r="M621" t="s">
        <v>66</v>
      </c>
    </row>
    <row r="622" spans="2:13" x14ac:dyDescent="0.25">
      <c r="B622" t="s">
        <v>102</v>
      </c>
      <c r="C622" t="s">
        <v>100</v>
      </c>
      <c r="D622" s="33" t="s">
        <v>64</v>
      </c>
      <c r="E622" t="s">
        <v>101</v>
      </c>
      <c r="F622" t="s">
        <v>66</v>
      </c>
      <c r="G622" s="33" t="s">
        <v>9</v>
      </c>
      <c r="H622" s="33" t="s">
        <v>780</v>
      </c>
      <c r="I622" s="33" t="s">
        <v>761</v>
      </c>
      <c r="J622" t="s">
        <v>759</v>
      </c>
      <c r="K622" s="33" t="s">
        <v>64</v>
      </c>
      <c r="L622" t="s">
        <v>760</v>
      </c>
      <c r="M622" t="s">
        <v>66</v>
      </c>
    </row>
    <row r="623" spans="2:13" x14ac:dyDescent="0.25">
      <c r="B623" t="s">
        <v>105</v>
      </c>
      <c r="C623" t="s">
        <v>103</v>
      </c>
      <c r="D623" s="33" t="s">
        <v>64</v>
      </c>
      <c r="E623" t="s">
        <v>104</v>
      </c>
      <c r="F623" t="s">
        <v>66</v>
      </c>
      <c r="G623" s="33" t="s">
        <v>9</v>
      </c>
      <c r="H623" s="33" t="s">
        <v>780</v>
      </c>
      <c r="I623" s="33" t="s">
        <v>761</v>
      </c>
      <c r="J623" t="s">
        <v>759</v>
      </c>
      <c r="K623" s="33" t="s">
        <v>64</v>
      </c>
      <c r="L623" t="s">
        <v>760</v>
      </c>
      <c r="M623" t="s">
        <v>66</v>
      </c>
    </row>
    <row r="624" spans="2:13" x14ac:dyDescent="0.25">
      <c r="B624" t="s">
        <v>108</v>
      </c>
      <c r="C624" t="s">
        <v>106</v>
      </c>
      <c r="D624" s="33" t="s">
        <v>64</v>
      </c>
      <c r="E624" t="s">
        <v>107</v>
      </c>
      <c r="F624" t="s">
        <v>66</v>
      </c>
      <c r="G624" s="33" t="s">
        <v>9</v>
      </c>
      <c r="H624" s="33" t="s">
        <v>780</v>
      </c>
      <c r="I624" s="33" t="s">
        <v>761</v>
      </c>
      <c r="J624" t="s">
        <v>759</v>
      </c>
      <c r="K624" s="33" t="s">
        <v>64</v>
      </c>
      <c r="L624" t="s">
        <v>760</v>
      </c>
      <c r="M624" t="s">
        <v>66</v>
      </c>
    </row>
    <row r="625" spans="2:13" x14ac:dyDescent="0.25">
      <c r="B625" t="s">
        <v>756</v>
      </c>
      <c r="C625" t="s">
        <v>754</v>
      </c>
      <c r="D625" s="33" t="s">
        <v>64</v>
      </c>
      <c r="E625" t="s">
        <v>755</v>
      </c>
      <c r="F625" t="s">
        <v>66</v>
      </c>
      <c r="G625" s="33" t="s">
        <v>5</v>
      </c>
      <c r="H625" s="33" t="s">
        <v>780</v>
      </c>
      <c r="I625" s="33" t="s">
        <v>756</v>
      </c>
      <c r="J625" t="s">
        <v>754</v>
      </c>
      <c r="K625" s="33" t="s">
        <v>64</v>
      </c>
      <c r="L625" t="s">
        <v>755</v>
      </c>
      <c r="M625" t="s">
        <v>66</v>
      </c>
    </row>
    <row r="626" spans="2:13" x14ac:dyDescent="0.25">
      <c r="B626" t="s">
        <v>78</v>
      </c>
      <c r="C626" t="s">
        <v>76</v>
      </c>
      <c r="D626" s="33" t="s">
        <v>64</v>
      </c>
      <c r="E626" t="s">
        <v>77</v>
      </c>
      <c r="F626" t="s">
        <v>66</v>
      </c>
      <c r="G626" s="33" t="s">
        <v>9</v>
      </c>
      <c r="H626" s="33" t="s">
        <v>780</v>
      </c>
      <c r="I626" s="33" t="s">
        <v>756</v>
      </c>
      <c r="J626" t="s">
        <v>754</v>
      </c>
      <c r="K626" s="33" t="s">
        <v>64</v>
      </c>
      <c r="L626" t="s">
        <v>755</v>
      </c>
      <c r="M626" t="s">
        <v>66</v>
      </c>
    </row>
    <row r="627" spans="2:13" x14ac:dyDescent="0.25">
      <c r="B627" t="s">
        <v>500</v>
      </c>
      <c r="C627" t="s">
        <v>498</v>
      </c>
      <c r="D627" s="33" t="s">
        <v>64</v>
      </c>
      <c r="E627" t="s">
        <v>499</v>
      </c>
      <c r="F627" t="s">
        <v>66</v>
      </c>
      <c r="G627" s="33" t="s">
        <v>9</v>
      </c>
      <c r="H627" s="33" t="s">
        <v>780</v>
      </c>
      <c r="I627" s="33" t="s">
        <v>756</v>
      </c>
      <c r="J627" t="s">
        <v>754</v>
      </c>
      <c r="K627" s="33" t="s">
        <v>64</v>
      </c>
      <c r="L627" t="s">
        <v>755</v>
      </c>
      <c r="M627" t="s">
        <v>66</v>
      </c>
    </row>
    <row r="628" spans="2:13" x14ac:dyDescent="0.25">
      <c r="B628" t="s">
        <v>105</v>
      </c>
      <c r="C628" t="s">
        <v>103</v>
      </c>
      <c r="D628" s="33" t="s">
        <v>64</v>
      </c>
      <c r="E628" t="s">
        <v>104</v>
      </c>
      <c r="F628" t="s">
        <v>66</v>
      </c>
      <c r="G628" s="33" t="s">
        <v>9</v>
      </c>
      <c r="H628" s="33" t="s">
        <v>780</v>
      </c>
      <c r="I628" s="33" t="s">
        <v>756</v>
      </c>
      <c r="J628" t="s">
        <v>754</v>
      </c>
      <c r="K628" s="33" t="s">
        <v>64</v>
      </c>
      <c r="L628" t="s">
        <v>755</v>
      </c>
      <c r="M628" t="s">
        <v>66</v>
      </c>
    </row>
    <row r="629" spans="2:13" x14ac:dyDescent="0.25">
      <c r="B629" t="s">
        <v>108</v>
      </c>
      <c r="C629" t="s">
        <v>106</v>
      </c>
      <c r="D629" s="33" t="s">
        <v>64</v>
      </c>
      <c r="E629" t="s">
        <v>107</v>
      </c>
      <c r="F629" t="s">
        <v>66</v>
      </c>
      <c r="G629" s="33" t="s">
        <v>9</v>
      </c>
      <c r="H629" s="33" t="s">
        <v>780</v>
      </c>
      <c r="I629" s="33" t="s">
        <v>756</v>
      </c>
      <c r="J629" t="s">
        <v>754</v>
      </c>
      <c r="K629" s="33" t="s">
        <v>64</v>
      </c>
      <c r="L629" t="s">
        <v>755</v>
      </c>
      <c r="M629" t="s">
        <v>66</v>
      </c>
    </row>
    <row r="630" spans="2:13" x14ac:dyDescent="0.25">
      <c r="B630" t="s">
        <v>99</v>
      </c>
      <c r="C630" t="s">
        <v>97</v>
      </c>
      <c r="D630" s="33" t="s">
        <v>64</v>
      </c>
      <c r="E630" t="s">
        <v>98</v>
      </c>
      <c r="F630" t="s">
        <v>66</v>
      </c>
      <c r="G630" s="33" t="s">
        <v>9</v>
      </c>
      <c r="H630" s="33" t="s">
        <v>780</v>
      </c>
      <c r="I630" s="33" t="s">
        <v>756</v>
      </c>
      <c r="J630" t="s">
        <v>754</v>
      </c>
      <c r="K630" s="33" t="s">
        <v>64</v>
      </c>
      <c r="L630" t="s">
        <v>755</v>
      </c>
      <c r="M630" t="s">
        <v>66</v>
      </c>
    </row>
    <row r="631" spans="2:13" x14ac:dyDescent="0.25">
      <c r="B631" t="s">
        <v>60</v>
      </c>
      <c r="C631" t="s">
        <v>60</v>
      </c>
      <c r="D631" s="33" t="s">
        <v>61</v>
      </c>
      <c r="E631" t="s">
        <v>62</v>
      </c>
      <c r="F631" t="s">
        <v>66</v>
      </c>
      <c r="G631" s="33" t="s">
        <v>9</v>
      </c>
      <c r="H631" s="33" t="s">
        <v>780</v>
      </c>
      <c r="I631" s="33" t="s">
        <v>756</v>
      </c>
      <c r="J631" t="s">
        <v>754</v>
      </c>
      <c r="K631" s="33" t="s">
        <v>64</v>
      </c>
      <c r="L631" t="s">
        <v>755</v>
      </c>
      <c r="M631" t="s">
        <v>66</v>
      </c>
    </row>
    <row r="632" spans="2:13" x14ac:dyDescent="0.25">
      <c r="B632" t="s">
        <v>785</v>
      </c>
      <c r="C632" t="s">
        <v>783</v>
      </c>
      <c r="D632" s="33" t="s">
        <v>140</v>
      </c>
      <c r="E632" t="s">
        <v>784</v>
      </c>
      <c r="F632" t="s">
        <v>142</v>
      </c>
      <c r="G632" s="33" t="s">
        <v>5</v>
      </c>
      <c r="H632" s="33" t="s">
        <v>780</v>
      </c>
      <c r="I632" s="33" t="s">
        <v>785</v>
      </c>
      <c r="J632" t="s">
        <v>783</v>
      </c>
      <c r="K632" s="33" t="s">
        <v>140</v>
      </c>
      <c r="L632" t="s">
        <v>784</v>
      </c>
      <c r="M632" t="s">
        <v>142</v>
      </c>
    </row>
    <row r="633" spans="2:13" x14ac:dyDescent="0.25">
      <c r="B633" t="s">
        <v>510</v>
      </c>
      <c r="C633" t="s">
        <v>508</v>
      </c>
      <c r="D633" s="33" t="s">
        <v>140</v>
      </c>
      <c r="E633" t="s">
        <v>509</v>
      </c>
      <c r="F633" t="s">
        <v>142</v>
      </c>
      <c r="G633" s="33" t="s">
        <v>9</v>
      </c>
      <c r="H633" s="33" t="s">
        <v>780</v>
      </c>
      <c r="I633" s="33" t="s">
        <v>785</v>
      </c>
      <c r="J633" t="s">
        <v>783</v>
      </c>
      <c r="K633" s="33" t="s">
        <v>140</v>
      </c>
      <c r="L633" t="s">
        <v>784</v>
      </c>
      <c r="M633" t="s">
        <v>142</v>
      </c>
    </row>
    <row r="634" spans="2:13" x14ac:dyDescent="0.25">
      <c r="B634" t="s">
        <v>513</v>
      </c>
      <c r="C634" t="s">
        <v>511</v>
      </c>
      <c r="D634" s="33" t="s">
        <v>140</v>
      </c>
      <c r="E634" t="s">
        <v>512</v>
      </c>
      <c r="F634" t="s">
        <v>142</v>
      </c>
      <c r="G634" s="33" t="s">
        <v>9</v>
      </c>
      <c r="H634" s="33" t="s">
        <v>780</v>
      </c>
      <c r="I634" s="33" t="s">
        <v>785</v>
      </c>
      <c r="J634" t="s">
        <v>783</v>
      </c>
      <c r="K634" s="33" t="s">
        <v>140</v>
      </c>
      <c r="L634" t="s">
        <v>784</v>
      </c>
      <c r="M634" t="s">
        <v>142</v>
      </c>
    </row>
    <row r="635" spans="2:13" x14ac:dyDescent="0.25">
      <c r="B635" t="s">
        <v>516</v>
      </c>
      <c r="C635" t="s">
        <v>514</v>
      </c>
      <c r="D635" s="33" t="s">
        <v>140</v>
      </c>
      <c r="E635" t="s">
        <v>515</v>
      </c>
      <c r="F635" t="s">
        <v>142</v>
      </c>
      <c r="G635" s="33" t="s">
        <v>9</v>
      </c>
      <c r="H635" s="33" t="s">
        <v>780</v>
      </c>
      <c r="I635" s="33" t="s">
        <v>785</v>
      </c>
      <c r="J635" t="s">
        <v>783</v>
      </c>
      <c r="K635" s="33" t="s">
        <v>140</v>
      </c>
      <c r="L635" t="s">
        <v>784</v>
      </c>
      <c r="M635" t="s">
        <v>142</v>
      </c>
    </row>
    <row r="636" spans="2:13" x14ac:dyDescent="0.25">
      <c r="B636" t="s">
        <v>153</v>
      </c>
      <c r="C636" t="s">
        <v>151</v>
      </c>
      <c r="D636" s="33" t="s">
        <v>140</v>
      </c>
      <c r="E636" t="s">
        <v>152</v>
      </c>
      <c r="F636" t="s">
        <v>142</v>
      </c>
      <c r="G636" s="33" t="s">
        <v>9</v>
      </c>
      <c r="H636" s="33" t="s">
        <v>780</v>
      </c>
      <c r="I636" s="33" t="s">
        <v>785</v>
      </c>
      <c r="J636" t="s">
        <v>783</v>
      </c>
      <c r="K636" s="33" t="s">
        <v>140</v>
      </c>
      <c r="L636" t="s">
        <v>784</v>
      </c>
      <c r="M636" t="s">
        <v>142</v>
      </c>
    </row>
    <row r="637" spans="2:13" x14ac:dyDescent="0.25">
      <c r="B637" t="s">
        <v>156</v>
      </c>
      <c r="C637" t="s">
        <v>154</v>
      </c>
      <c r="D637" s="33" t="s">
        <v>140</v>
      </c>
      <c r="E637" t="s">
        <v>155</v>
      </c>
      <c r="F637" t="s">
        <v>142</v>
      </c>
      <c r="G637" s="33" t="s">
        <v>9</v>
      </c>
      <c r="H637" s="33" t="s">
        <v>780</v>
      </c>
      <c r="I637" s="33" t="s">
        <v>785</v>
      </c>
      <c r="J637" t="s">
        <v>783</v>
      </c>
      <c r="K637" s="33" t="s">
        <v>140</v>
      </c>
      <c r="L637" t="s">
        <v>784</v>
      </c>
      <c r="M637" t="s">
        <v>142</v>
      </c>
    </row>
    <row r="638" spans="2:13" x14ac:dyDescent="0.25">
      <c r="B638" t="s">
        <v>159</v>
      </c>
      <c r="C638" t="s">
        <v>157</v>
      </c>
      <c r="D638" s="33" t="s">
        <v>140</v>
      </c>
      <c r="E638" t="s">
        <v>158</v>
      </c>
      <c r="F638" t="s">
        <v>142</v>
      </c>
      <c r="G638" s="33" t="s">
        <v>9</v>
      </c>
      <c r="H638" s="33" t="s">
        <v>780</v>
      </c>
      <c r="I638" s="33" t="s">
        <v>785</v>
      </c>
      <c r="J638" t="s">
        <v>783</v>
      </c>
      <c r="K638" s="33" t="s">
        <v>140</v>
      </c>
      <c r="L638" t="s">
        <v>784</v>
      </c>
      <c r="M638" t="s">
        <v>142</v>
      </c>
    </row>
    <row r="639" spans="2:13" x14ac:dyDescent="0.25">
      <c r="B639" t="s">
        <v>788</v>
      </c>
      <c r="C639" t="s">
        <v>786</v>
      </c>
      <c r="D639" s="33" t="s">
        <v>315</v>
      </c>
      <c r="E639" t="s">
        <v>787</v>
      </c>
      <c r="F639" t="s">
        <v>318</v>
      </c>
      <c r="G639" s="33" t="s">
        <v>5</v>
      </c>
      <c r="H639" s="33" t="s">
        <v>780</v>
      </c>
      <c r="I639" s="33" t="s">
        <v>788</v>
      </c>
      <c r="J639" t="s">
        <v>786</v>
      </c>
      <c r="K639" s="33" t="s">
        <v>315</v>
      </c>
      <c r="L639" t="s">
        <v>787</v>
      </c>
      <c r="M639" t="s">
        <v>318</v>
      </c>
    </row>
    <row r="640" spans="2:13" x14ac:dyDescent="0.25">
      <c r="B640" t="s">
        <v>635</v>
      </c>
      <c r="C640" t="s">
        <v>633</v>
      </c>
      <c r="D640" s="33" t="s">
        <v>315</v>
      </c>
      <c r="E640" t="s">
        <v>634</v>
      </c>
      <c r="F640" t="s">
        <v>318</v>
      </c>
      <c r="G640" s="33" t="s">
        <v>9</v>
      </c>
      <c r="H640" s="33" t="s">
        <v>780</v>
      </c>
      <c r="I640" s="33" t="s">
        <v>788</v>
      </c>
      <c r="J640" t="s">
        <v>786</v>
      </c>
      <c r="K640" s="33" t="s">
        <v>315</v>
      </c>
      <c r="L640" t="s">
        <v>787</v>
      </c>
      <c r="M640" t="s">
        <v>318</v>
      </c>
    </row>
    <row r="641" spans="2:13" x14ac:dyDescent="0.25">
      <c r="B641" t="s">
        <v>638</v>
      </c>
      <c r="C641" t="s">
        <v>636</v>
      </c>
      <c r="D641" s="33" t="s">
        <v>315</v>
      </c>
      <c r="E641" t="s">
        <v>637</v>
      </c>
      <c r="F641" t="s">
        <v>318</v>
      </c>
      <c r="G641" s="33" t="s">
        <v>9</v>
      </c>
      <c r="H641" s="33" t="s">
        <v>780</v>
      </c>
      <c r="I641" s="33" t="s">
        <v>788</v>
      </c>
      <c r="J641" t="s">
        <v>786</v>
      </c>
      <c r="K641" s="33" t="s">
        <v>315</v>
      </c>
      <c r="L641" t="s">
        <v>787</v>
      </c>
      <c r="M641" t="s">
        <v>318</v>
      </c>
    </row>
    <row r="642" spans="2:13" x14ac:dyDescent="0.25">
      <c r="B642" t="s">
        <v>641</v>
      </c>
      <c r="C642" t="s">
        <v>639</v>
      </c>
      <c r="D642" s="33" t="s">
        <v>315</v>
      </c>
      <c r="E642" t="s">
        <v>640</v>
      </c>
      <c r="F642" t="s">
        <v>318</v>
      </c>
      <c r="G642" s="33" t="s">
        <v>9</v>
      </c>
      <c r="H642" s="33" t="s">
        <v>780</v>
      </c>
      <c r="I642" s="33" t="s">
        <v>788</v>
      </c>
      <c r="J642" t="s">
        <v>786</v>
      </c>
      <c r="K642" s="33" t="s">
        <v>315</v>
      </c>
      <c r="L642" t="s">
        <v>787</v>
      </c>
      <c r="M642" t="s">
        <v>318</v>
      </c>
    </row>
    <row r="643" spans="2:13" x14ac:dyDescent="0.25">
      <c r="B643" t="s">
        <v>644</v>
      </c>
      <c r="C643" t="s">
        <v>642</v>
      </c>
      <c r="D643" s="33" t="s">
        <v>315</v>
      </c>
      <c r="E643" t="s">
        <v>643</v>
      </c>
      <c r="F643" t="s">
        <v>318</v>
      </c>
      <c r="G643" s="33" t="s">
        <v>9</v>
      </c>
      <c r="H643" s="33" t="s">
        <v>780</v>
      </c>
      <c r="I643" s="33" t="s">
        <v>788</v>
      </c>
      <c r="J643" t="s">
        <v>786</v>
      </c>
      <c r="K643" s="33" t="s">
        <v>315</v>
      </c>
      <c r="L643" t="s">
        <v>787</v>
      </c>
      <c r="M643" t="s">
        <v>318</v>
      </c>
    </row>
    <row r="644" spans="2:13" x14ac:dyDescent="0.25">
      <c r="B644" t="s">
        <v>647</v>
      </c>
      <c r="C644" t="s">
        <v>645</v>
      </c>
      <c r="D644" s="33" t="s">
        <v>315</v>
      </c>
      <c r="E644" t="s">
        <v>646</v>
      </c>
      <c r="F644" t="s">
        <v>318</v>
      </c>
      <c r="G644" s="33" t="s">
        <v>9</v>
      </c>
      <c r="H644" s="33" t="s">
        <v>780</v>
      </c>
      <c r="I644" s="33" t="s">
        <v>788</v>
      </c>
      <c r="J644" t="s">
        <v>786</v>
      </c>
      <c r="K644" s="33" t="s">
        <v>315</v>
      </c>
      <c r="L644" t="s">
        <v>787</v>
      </c>
      <c r="M644" t="s">
        <v>318</v>
      </c>
    </row>
    <row r="645" spans="2:13" x14ac:dyDescent="0.25">
      <c r="B645" t="s">
        <v>318</v>
      </c>
      <c r="C645" t="s">
        <v>334</v>
      </c>
      <c r="D645" s="33" t="s">
        <v>315</v>
      </c>
      <c r="E645" t="s">
        <v>335</v>
      </c>
      <c r="F645" t="s">
        <v>318</v>
      </c>
      <c r="G645" s="33" t="s">
        <v>9</v>
      </c>
      <c r="H645" s="33" t="s">
        <v>780</v>
      </c>
      <c r="I645" s="33" t="s">
        <v>788</v>
      </c>
      <c r="J645" t="s">
        <v>786</v>
      </c>
      <c r="K645" s="33" t="s">
        <v>315</v>
      </c>
      <c r="L645" t="s">
        <v>787</v>
      </c>
      <c r="M645" t="s">
        <v>318</v>
      </c>
    </row>
    <row r="646" spans="2:13" x14ac:dyDescent="0.25">
      <c r="B646" t="s">
        <v>60</v>
      </c>
      <c r="C646" t="s">
        <v>60</v>
      </c>
      <c r="D646" s="33" t="s">
        <v>61</v>
      </c>
      <c r="E646" t="s">
        <v>62</v>
      </c>
      <c r="F646" t="s">
        <v>318</v>
      </c>
      <c r="G646" s="33" t="s">
        <v>9</v>
      </c>
      <c r="H646" s="33" t="s">
        <v>780</v>
      </c>
      <c r="I646" s="33" t="s">
        <v>788</v>
      </c>
      <c r="J646" t="s">
        <v>786</v>
      </c>
      <c r="K646" s="33" t="s">
        <v>315</v>
      </c>
      <c r="L646" t="s">
        <v>787</v>
      </c>
      <c r="M646" t="s">
        <v>318</v>
      </c>
    </row>
    <row r="647" spans="2:13" x14ac:dyDescent="0.25">
      <c r="B647" t="s">
        <v>780</v>
      </c>
      <c r="C647" t="s">
        <v>789</v>
      </c>
      <c r="D647" s="33" t="s">
        <v>337</v>
      </c>
      <c r="E647" t="s">
        <v>790</v>
      </c>
      <c r="F647" t="s">
        <v>339</v>
      </c>
      <c r="G647" s="33" t="s">
        <v>5</v>
      </c>
      <c r="H647" s="33" t="s">
        <v>780</v>
      </c>
      <c r="I647" s="33" t="s">
        <v>780</v>
      </c>
      <c r="J647" t="s">
        <v>789</v>
      </c>
      <c r="K647" s="33" t="s">
        <v>337</v>
      </c>
      <c r="L647" t="s">
        <v>790</v>
      </c>
      <c r="M647" t="s">
        <v>339</v>
      </c>
    </row>
    <row r="648" spans="2:13" x14ac:dyDescent="0.25">
      <c r="B648" t="s">
        <v>345</v>
      </c>
      <c r="C648" t="s">
        <v>343</v>
      </c>
      <c r="D648" s="33" t="s">
        <v>337</v>
      </c>
      <c r="E648" t="s">
        <v>344</v>
      </c>
      <c r="F648" t="s">
        <v>339</v>
      </c>
      <c r="G648" s="33" t="s">
        <v>9</v>
      </c>
      <c r="H648" s="33" t="s">
        <v>780</v>
      </c>
      <c r="I648" s="33" t="s">
        <v>780</v>
      </c>
      <c r="J648" t="s">
        <v>789</v>
      </c>
      <c r="K648" s="33" t="s">
        <v>337</v>
      </c>
      <c r="L648" t="s">
        <v>790</v>
      </c>
      <c r="M648" t="s">
        <v>339</v>
      </c>
    </row>
    <row r="649" spans="2:13" x14ac:dyDescent="0.25">
      <c r="B649" t="s">
        <v>348</v>
      </c>
      <c r="C649" t="s">
        <v>346</v>
      </c>
      <c r="D649" s="33" t="s">
        <v>337</v>
      </c>
      <c r="E649" t="s">
        <v>347</v>
      </c>
      <c r="F649" t="s">
        <v>339</v>
      </c>
      <c r="G649" s="33" t="s">
        <v>9</v>
      </c>
      <c r="H649" s="33" t="s">
        <v>780</v>
      </c>
      <c r="I649" s="33" t="s">
        <v>780</v>
      </c>
      <c r="J649" t="s">
        <v>789</v>
      </c>
      <c r="K649" s="33" t="s">
        <v>337</v>
      </c>
      <c r="L649" t="s">
        <v>790</v>
      </c>
      <c r="M649" t="s">
        <v>339</v>
      </c>
    </row>
    <row r="650" spans="2:13" x14ac:dyDescent="0.25">
      <c r="B650" t="s">
        <v>351</v>
      </c>
      <c r="C650" t="s">
        <v>349</v>
      </c>
      <c r="D650" s="33" t="s">
        <v>337</v>
      </c>
      <c r="E650" t="s">
        <v>350</v>
      </c>
      <c r="F650" t="s">
        <v>339</v>
      </c>
      <c r="G650" s="33" t="s">
        <v>9</v>
      </c>
      <c r="H650" s="33" t="s">
        <v>780</v>
      </c>
      <c r="I650" s="33" t="s">
        <v>780</v>
      </c>
      <c r="J650" t="s">
        <v>789</v>
      </c>
      <c r="K650" s="33" t="s">
        <v>337</v>
      </c>
      <c r="L650" t="s">
        <v>790</v>
      </c>
      <c r="M650" t="s">
        <v>339</v>
      </c>
    </row>
    <row r="651" spans="2:13" x14ac:dyDescent="0.25">
      <c r="B651" t="s">
        <v>60</v>
      </c>
      <c r="C651" t="s">
        <v>60</v>
      </c>
      <c r="D651" s="33" t="s">
        <v>61</v>
      </c>
      <c r="E651" t="s">
        <v>62</v>
      </c>
      <c r="F651" t="s">
        <v>339</v>
      </c>
      <c r="G651" s="33" t="s">
        <v>9</v>
      </c>
      <c r="H651" s="33" t="s">
        <v>780</v>
      </c>
      <c r="I651" s="33" t="s">
        <v>780</v>
      </c>
      <c r="J651" t="s">
        <v>789</v>
      </c>
      <c r="K651" s="33" t="s">
        <v>337</v>
      </c>
      <c r="L651" t="s">
        <v>790</v>
      </c>
      <c r="M651" t="s">
        <v>339</v>
      </c>
    </row>
    <row r="652" spans="2:13" x14ac:dyDescent="0.25">
      <c r="B652" t="s">
        <v>780</v>
      </c>
      <c r="C652" t="s">
        <v>791</v>
      </c>
      <c r="D652" s="33" t="s">
        <v>161</v>
      </c>
      <c r="E652" t="s">
        <v>792</v>
      </c>
      <c r="F652" t="s">
        <v>163</v>
      </c>
      <c r="G652" s="33" t="s">
        <v>5</v>
      </c>
      <c r="H652" s="33" t="s">
        <v>780</v>
      </c>
      <c r="I652" s="33" t="s">
        <v>780</v>
      </c>
      <c r="J652" t="s">
        <v>791</v>
      </c>
      <c r="K652" s="33" t="s">
        <v>161</v>
      </c>
      <c r="L652" t="s">
        <v>792</v>
      </c>
      <c r="M652" t="s">
        <v>163</v>
      </c>
    </row>
    <row r="653" spans="2:13" x14ac:dyDescent="0.25">
      <c r="B653" t="s">
        <v>795</v>
      </c>
      <c r="C653" t="s">
        <v>793</v>
      </c>
      <c r="D653" s="33" t="s">
        <v>200</v>
      </c>
      <c r="E653" t="s">
        <v>794</v>
      </c>
      <c r="F653" t="s">
        <v>202</v>
      </c>
      <c r="G653" s="33" t="s">
        <v>5</v>
      </c>
      <c r="H653" s="33" t="s">
        <v>780</v>
      </c>
      <c r="I653" s="33" t="s">
        <v>795</v>
      </c>
      <c r="J653" t="s">
        <v>793</v>
      </c>
      <c r="K653" s="33" t="s">
        <v>200</v>
      </c>
      <c r="L653" t="s">
        <v>794</v>
      </c>
      <c r="M653" t="s">
        <v>202</v>
      </c>
    </row>
    <row r="654" spans="2:13" x14ac:dyDescent="0.25">
      <c r="B654" t="s">
        <v>208</v>
      </c>
      <c r="C654" t="s">
        <v>206</v>
      </c>
      <c r="D654" s="33" t="s">
        <v>200</v>
      </c>
      <c r="E654" t="s">
        <v>207</v>
      </c>
      <c r="F654" t="s">
        <v>202</v>
      </c>
      <c r="G654" s="33" t="s">
        <v>9</v>
      </c>
      <c r="H654" s="33" t="s">
        <v>780</v>
      </c>
      <c r="I654" s="33" t="s">
        <v>795</v>
      </c>
      <c r="J654" t="s">
        <v>793</v>
      </c>
      <c r="K654" s="33" t="s">
        <v>200</v>
      </c>
      <c r="L654" t="s">
        <v>794</v>
      </c>
      <c r="M654" t="s">
        <v>202</v>
      </c>
    </row>
    <row r="655" spans="2:13" x14ac:dyDescent="0.25">
      <c r="B655" t="s">
        <v>211</v>
      </c>
      <c r="C655" t="s">
        <v>209</v>
      </c>
      <c r="D655" s="33" t="s">
        <v>200</v>
      </c>
      <c r="E655" t="s">
        <v>210</v>
      </c>
      <c r="F655" t="s">
        <v>202</v>
      </c>
      <c r="G655" s="33" t="s">
        <v>9</v>
      </c>
      <c r="H655" s="33" t="s">
        <v>780</v>
      </c>
      <c r="I655" s="33" t="s">
        <v>795</v>
      </c>
      <c r="J655" t="s">
        <v>793</v>
      </c>
      <c r="K655" s="33" t="s">
        <v>200</v>
      </c>
      <c r="L655" t="s">
        <v>794</v>
      </c>
      <c r="M655" t="s">
        <v>202</v>
      </c>
    </row>
    <row r="656" spans="2:13" x14ac:dyDescent="0.25">
      <c r="B656" t="s">
        <v>214</v>
      </c>
      <c r="C656" t="s">
        <v>212</v>
      </c>
      <c r="D656" s="33" t="s">
        <v>200</v>
      </c>
      <c r="E656" t="s">
        <v>213</v>
      </c>
      <c r="F656" t="s">
        <v>202</v>
      </c>
      <c r="G656" s="33" t="s">
        <v>9</v>
      </c>
      <c r="H656" s="33" t="s">
        <v>780</v>
      </c>
      <c r="I656" s="33" t="s">
        <v>795</v>
      </c>
      <c r="J656" t="s">
        <v>793</v>
      </c>
      <c r="K656" s="33" t="s">
        <v>200</v>
      </c>
      <c r="L656" t="s">
        <v>794</v>
      </c>
      <c r="M656" t="s">
        <v>202</v>
      </c>
    </row>
    <row r="657" spans="2:13" x14ac:dyDescent="0.25">
      <c r="B657" t="s">
        <v>798</v>
      </c>
      <c r="C657" t="s">
        <v>796</v>
      </c>
      <c r="D657" s="33" t="s">
        <v>240</v>
      </c>
      <c r="E657" t="s">
        <v>797</v>
      </c>
      <c r="F657" t="s">
        <v>243</v>
      </c>
      <c r="G657" s="33" t="s">
        <v>5</v>
      </c>
      <c r="H657" s="33" t="s">
        <v>780</v>
      </c>
      <c r="I657" s="33" t="s">
        <v>798</v>
      </c>
      <c r="J657" t="s">
        <v>796</v>
      </c>
      <c r="K657" s="33" t="s">
        <v>240</v>
      </c>
      <c r="L657" t="s">
        <v>797</v>
      </c>
      <c r="M657" t="s">
        <v>243</v>
      </c>
    </row>
    <row r="658" spans="2:13" x14ac:dyDescent="0.25">
      <c r="B658" t="s">
        <v>731</v>
      </c>
      <c r="C658" t="s">
        <v>729</v>
      </c>
      <c r="D658" s="33" t="s">
        <v>240</v>
      </c>
      <c r="E658" t="s">
        <v>730</v>
      </c>
      <c r="F658" t="s">
        <v>243</v>
      </c>
      <c r="G658" s="33" t="s">
        <v>9</v>
      </c>
      <c r="H658" s="33" t="s">
        <v>780</v>
      </c>
      <c r="I658" s="33" t="s">
        <v>798</v>
      </c>
      <c r="J658" t="s">
        <v>796</v>
      </c>
      <c r="K658" s="33" t="s">
        <v>240</v>
      </c>
      <c r="L658" t="s">
        <v>797</v>
      </c>
      <c r="M658" t="s">
        <v>243</v>
      </c>
    </row>
    <row r="659" spans="2:13" x14ac:dyDescent="0.25">
      <c r="B659" t="s">
        <v>250</v>
      </c>
      <c r="C659" t="s">
        <v>248</v>
      </c>
      <c r="D659" s="33" t="s">
        <v>240</v>
      </c>
      <c r="E659" t="s">
        <v>249</v>
      </c>
      <c r="F659" t="s">
        <v>243</v>
      </c>
      <c r="G659" s="33" t="s">
        <v>9</v>
      </c>
      <c r="H659" s="33" t="s">
        <v>780</v>
      </c>
      <c r="I659" s="33" t="s">
        <v>798</v>
      </c>
      <c r="J659" t="s">
        <v>796</v>
      </c>
      <c r="K659" s="33" t="s">
        <v>240</v>
      </c>
      <c r="L659" t="s">
        <v>797</v>
      </c>
      <c r="M659" t="s">
        <v>243</v>
      </c>
    </row>
    <row r="660" spans="2:13" x14ac:dyDescent="0.25">
      <c r="B660" t="s">
        <v>253</v>
      </c>
      <c r="C660" t="s">
        <v>251</v>
      </c>
      <c r="D660" s="33" t="s">
        <v>240</v>
      </c>
      <c r="E660" t="s">
        <v>252</v>
      </c>
      <c r="F660" t="s">
        <v>243</v>
      </c>
      <c r="G660" s="33" t="s">
        <v>9</v>
      </c>
      <c r="H660" s="33" t="s">
        <v>780</v>
      </c>
      <c r="I660" s="33" t="s">
        <v>798</v>
      </c>
      <c r="J660" t="s">
        <v>796</v>
      </c>
      <c r="K660" s="33" t="s">
        <v>240</v>
      </c>
      <c r="L660" t="s">
        <v>797</v>
      </c>
      <c r="M660" t="s">
        <v>243</v>
      </c>
    </row>
    <row r="661" spans="2:13" x14ac:dyDescent="0.25">
      <c r="B661" t="s">
        <v>801</v>
      </c>
      <c r="C661" t="s">
        <v>799</v>
      </c>
      <c r="D661" s="33" t="s">
        <v>690</v>
      </c>
      <c r="E661" t="s">
        <v>800</v>
      </c>
      <c r="F661" t="s">
        <v>693</v>
      </c>
      <c r="G661" s="33" t="s">
        <v>5</v>
      </c>
      <c r="H661" s="33" t="s">
        <v>478</v>
      </c>
      <c r="I661" s="33" t="s">
        <v>801</v>
      </c>
      <c r="J661" t="s">
        <v>799</v>
      </c>
      <c r="K661" s="33" t="s">
        <v>690</v>
      </c>
      <c r="L661" t="s">
        <v>800</v>
      </c>
      <c r="M661" t="s">
        <v>693</v>
      </c>
    </row>
    <row r="662" spans="2:13" x14ac:dyDescent="0.25">
      <c r="B662" t="s">
        <v>60</v>
      </c>
      <c r="C662" t="s">
        <v>60</v>
      </c>
      <c r="D662" s="33" t="s">
        <v>61</v>
      </c>
      <c r="E662" t="s">
        <v>62</v>
      </c>
      <c r="F662" t="s">
        <v>693</v>
      </c>
      <c r="G662" s="33" t="s">
        <v>9</v>
      </c>
      <c r="H662" s="33" t="s">
        <v>478</v>
      </c>
      <c r="I662" s="33" t="s">
        <v>801</v>
      </c>
      <c r="J662" t="s">
        <v>799</v>
      </c>
      <c r="K662" s="33" t="s">
        <v>690</v>
      </c>
      <c r="L662" t="s">
        <v>800</v>
      </c>
      <c r="M662" t="s">
        <v>693</v>
      </c>
    </row>
    <row r="663" spans="2:13" x14ac:dyDescent="0.25">
      <c r="B663" t="s">
        <v>801</v>
      </c>
      <c r="C663" t="s">
        <v>799</v>
      </c>
      <c r="D663" s="33" t="s">
        <v>690</v>
      </c>
      <c r="E663" t="s">
        <v>800</v>
      </c>
      <c r="F663" t="s">
        <v>693</v>
      </c>
      <c r="G663" s="33" t="s">
        <v>5</v>
      </c>
      <c r="H663" s="33" t="s">
        <v>478</v>
      </c>
      <c r="I663" s="33" t="s">
        <v>801</v>
      </c>
      <c r="J663" t="s">
        <v>799</v>
      </c>
      <c r="K663" s="33" t="s">
        <v>690</v>
      </c>
      <c r="L663" t="s">
        <v>800</v>
      </c>
      <c r="M663" t="s">
        <v>693</v>
      </c>
    </row>
    <row r="664" spans="2:13" x14ac:dyDescent="0.25">
      <c r="B664" t="s">
        <v>60</v>
      </c>
      <c r="C664" t="s">
        <v>60</v>
      </c>
      <c r="D664" s="33" t="s">
        <v>61</v>
      </c>
      <c r="E664" t="s">
        <v>62</v>
      </c>
      <c r="F664" t="s">
        <v>693</v>
      </c>
      <c r="G664" s="33" t="s">
        <v>9</v>
      </c>
      <c r="H664" s="33" t="s">
        <v>478</v>
      </c>
      <c r="I664" s="33" t="s">
        <v>801</v>
      </c>
      <c r="J664" t="s">
        <v>799</v>
      </c>
      <c r="K664" s="33" t="s">
        <v>690</v>
      </c>
      <c r="L664" t="s">
        <v>800</v>
      </c>
      <c r="M664" t="s">
        <v>693</v>
      </c>
    </row>
    <row r="665" spans="2:13" x14ac:dyDescent="0.25">
      <c r="B665" t="s">
        <v>801</v>
      </c>
      <c r="C665" t="s">
        <v>802</v>
      </c>
      <c r="D665" s="33" t="s">
        <v>690</v>
      </c>
      <c r="E665" t="s">
        <v>803</v>
      </c>
      <c r="F665" t="s">
        <v>693</v>
      </c>
      <c r="G665" s="33" t="s">
        <v>5</v>
      </c>
      <c r="H665" s="33" t="s">
        <v>478</v>
      </c>
      <c r="I665" s="33" t="s">
        <v>801</v>
      </c>
      <c r="J665" t="s">
        <v>802</v>
      </c>
      <c r="K665" s="33" t="s">
        <v>690</v>
      </c>
      <c r="L665" t="s">
        <v>803</v>
      </c>
      <c r="M665" t="s">
        <v>693</v>
      </c>
    </row>
    <row r="666" spans="2:13" x14ac:dyDescent="0.25">
      <c r="B666" t="s">
        <v>60</v>
      </c>
      <c r="C666" t="s">
        <v>60</v>
      </c>
      <c r="D666" s="33" t="s">
        <v>61</v>
      </c>
      <c r="E666" t="s">
        <v>62</v>
      </c>
      <c r="F666" t="s">
        <v>693</v>
      </c>
      <c r="G666" s="33" t="s">
        <v>9</v>
      </c>
      <c r="H666" s="33" t="s">
        <v>478</v>
      </c>
      <c r="I666" s="33" t="s">
        <v>801</v>
      </c>
      <c r="J666" t="s">
        <v>802</v>
      </c>
      <c r="K666" s="33" t="s">
        <v>690</v>
      </c>
      <c r="L666" t="s">
        <v>803</v>
      </c>
      <c r="M666" t="s">
        <v>693</v>
      </c>
    </row>
    <row r="667" spans="2:13" x14ac:dyDescent="0.25">
      <c r="B667" t="s">
        <v>801</v>
      </c>
      <c r="C667" t="s">
        <v>802</v>
      </c>
      <c r="D667" s="33" t="s">
        <v>690</v>
      </c>
      <c r="E667" t="s">
        <v>803</v>
      </c>
      <c r="F667" t="s">
        <v>693</v>
      </c>
      <c r="G667" s="33" t="s">
        <v>5</v>
      </c>
      <c r="H667" s="33" t="s">
        <v>478</v>
      </c>
      <c r="I667" s="33" t="s">
        <v>801</v>
      </c>
      <c r="J667" t="s">
        <v>802</v>
      </c>
      <c r="K667" s="33" t="s">
        <v>690</v>
      </c>
      <c r="L667" t="s">
        <v>803</v>
      </c>
      <c r="M667" t="s">
        <v>693</v>
      </c>
    </row>
    <row r="668" spans="2:13" x14ac:dyDescent="0.25">
      <c r="B668" t="s">
        <v>60</v>
      </c>
      <c r="C668" t="s">
        <v>60</v>
      </c>
      <c r="D668" s="33" t="s">
        <v>61</v>
      </c>
      <c r="E668" t="s">
        <v>62</v>
      </c>
      <c r="F668" t="s">
        <v>693</v>
      </c>
      <c r="G668" s="33" t="s">
        <v>9</v>
      </c>
      <c r="H668" s="33" t="s">
        <v>478</v>
      </c>
      <c r="I668" s="33" t="s">
        <v>801</v>
      </c>
      <c r="J668" t="s">
        <v>802</v>
      </c>
      <c r="K668" s="33" t="s">
        <v>690</v>
      </c>
      <c r="L668" t="s">
        <v>803</v>
      </c>
      <c r="M668" t="s">
        <v>693</v>
      </c>
    </row>
    <row r="669" spans="2:13" x14ac:dyDescent="0.25">
      <c r="B669" t="s">
        <v>806</v>
      </c>
      <c r="C669" t="s">
        <v>804</v>
      </c>
      <c r="D669" s="33" t="s">
        <v>200</v>
      </c>
      <c r="E669" t="s">
        <v>805</v>
      </c>
      <c r="F669" t="s">
        <v>202</v>
      </c>
      <c r="G669" s="33" t="s">
        <v>5</v>
      </c>
      <c r="H669" s="33" t="s">
        <v>478</v>
      </c>
      <c r="I669" s="33" t="s">
        <v>806</v>
      </c>
      <c r="J669" t="s">
        <v>804</v>
      </c>
      <c r="K669" s="33" t="s">
        <v>200</v>
      </c>
      <c r="L669" t="s">
        <v>805</v>
      </c>
      <c r="M669" t="s">
        <v>202</v>
      </c>
    </row>
    <row r="670" spans="2:13" x14ac:dyDescent="0.25">
      <c r="B670" t="s">
        <v>809</v>
      </c>
      <c r="C670" t="s">
        <v>807</v>
      </c>
      <c r="D670" s="33" t="s">
        <v>200</v>
      </c>
      <c r="E670" t="s">
        <v>808</v>
      </c>
      <c r="F670" t="s">
        <v>202</v>
      </c>
      <c r="G670" s="33" t="s">
        <v>9</v>
      </c>
      <c r="H670" s="33" t="s">
        <v>478</v>
      </c>
      <c r="I670" s="33" t="s">
        <v>806</v>
      </c>
      <c r="J670" t="s">
        <v>804</v>
      </c>
      <c r="K670" s="33" t="s">
        <v>200</v>
      </c>
      <c r="L670" t="s">
        <v>805</v>
      </c>
      <c r="M670" t="s">
        <v>202</v>
      </c>
    </row>
    <row r="671" spans="2:13" x14ac:dyDescent="0.25">
      <c r="B671" t="s">
        <v>214</v>
      </c>
      <c r="C671" t="s">
        <v>212</v>
      </c>
      <c r="D671" s="33" t="s">
        <v>200</v>
      </c>
      <c r="E671" t="s">
        <v>213</v>
      </c>
      <c r="F671" t="s">
        <v>202</v>
      </c>
      <c r="G671" s="33" t="s">
        <v>9</v>
      </c>
      <c r="H671" s="33" t="s">
        <v>478</v>
      </c>
      <c r="I671" s="33" t="s">
        <v>806</v>
      </c>
      <c r="J671" t="s">
        <v>804</v>
      </c>
      <c r="K671" s="33" t="s">
        <v>200</v>
      </c>
      <c r="L671" t="s">
        <v>805</v>
      </c>
      <c r="M671" t="s">
        <v>202</v>
      </c>
    </row>
    <row r="672" spans="2:13" x14ac:dyDescent="0.25">
      <c r="B672" t="s">
        <v>478</v>
      </c>
      <c r="C672" t="s">
        <v>810</v>
      </c>
      <c r="D672" s="33" t="s">
        <v>375</v>
      </c>
      <c r="E672" t="s">
        <v>811</v>
      </c>
      <c r="F672" t="s">
        <v>377</v>
      </c>
      <c r="G672" s="33" t="s">
        <v>5</v>
      </c>
      <c r="H672" s="33" t="s">
        <v>478</v>
      </c>
      <c r="I672" s="33" t="s">
        <v>478</v>
      </c>
      <c r="J672" t="s">
        <v>810</v>
      </c>
      <c r="K672" s="33" t="s">
        <v>375</v>
      </c>
      <c r="L672" t="s">
        <v>811</v>
      </c>
      <c r="M672" t="s">
        <v>377</v>
      </c>
    </row>
    <row r="673" spans="2:13" x14ac:dyDescent="0.25">
      <c r="B673" t="s">
        <v>35</v>
      </c>
      <c r="C673" t="s">
        <v>656</v>
      </c>
      <c r="D673" s="33" t="s">
        <v>375</v>
      </c>
      <c r="E673" t="s">
        <v>657</v>
      </c>
      <c r="F673" t="s">
        <v>377</v>
      </c>
      <c r="G673" s="33" t="s">
        <v>9</v>
      </c>
      <c r="H673" s="33" t="s">
        <v>478</v>
      </c>
      <c r="I673" s="33" t="s">
        <v>478</v>
      </c>
      <c r="J673" t="s">
        <v>810</v>
      </c>
      <c r="K673" s="33" t="s">
        <v>375</v>
      </c>
      <c r="L673" t="s">
        <v>811</v>
      </c>
      <c r="M673" t="s">
        <v>377</v>
      </c>
    </row>
    <row r="674" spans="2:13" x14ac:dyDescent="0.25">
      <c r="B674" t="s">
        <v>38</v>
      </c>
      <c r="C674" t="s">
        <v>658</v>
      </c>
      <c r="D674" s="33" t="s">
        <v>375</v>
      </c>
      <c r="E674" t="s">
        <v>659</v>
      </c>
      <c r="F674" t="s">
        <v>377</v>
      </c>
      <c r="G674" s="33" t="s">
        <v>9</v>
      </c>
      <c r="H674" s="33" t="s">
        <v>478</v>
      </c>
      <c r="I674" s="33" t="s">
        <v>478</v>
      </c>
      <c r="J674" t="s">
        <v>810</v>
      </c>
      <c r="K674" s="33" t="s">
        <v>375</v>
      </c>
      <c r="L674" t="s">
        <v>811</v>
      </c>
      <c r="M674" t="s">
        <v>377</v>
      </c>
    </row>
    <row r="675" spans="2:13" x14ac:dyDescent="0.25">
      <c r="B675" t="s">
        <v>41</v>
      </c>
      <c r="C675" t="s">
        <v>660</v>
      </c>
      <c r="D675" s="33" t="s">
        <v>375</v>
      </c>
      <c r="E675" t="s">
        <v>661</v>
      </c>
      <c r="F675" t="s">
        <v>377</v>
      </c>
      <c r="G675" s="33" t="s">
        <v>9</v>
      </c>
      <c r="H675" s="33" t="s">
        <v>478</v>
      </c>
      <c r="I675" s="33" t="s">
        <v>478</v>
      </c>
      <c r="J675" t="s">
        <v>810</v>
      </c>
      <c r="K675" s="33" t="s">
        <v>375</v>
      </c>
      <c r="L675" t="s">
        <v>811</v>
      </c>
      <c r="M675" t="s">
        <v>377</v>
      </c>
    </row>
    <row r="676" spans="2:13" x14ac:dyDescent="0.25">
      <c r="B676" t="s">
        <v>47</v>
      </c>
      <c r="C676" t="s">
        <v>662</v>
      </c>
      <c r="D676" s="33" t="s">
        <v>375</v>
      </c>
      <c r="E676" t="s">
        <v>663</v>
      </c>
      <c r="F676" t="s">
        <v>377</v>
      </c>
      <c r="G676" s="33" t="s">
        <v>9</v>
      </c>
      <c r="H676" s="33" t="s">
        <v>478</v>
      </c>
      <c r="I676" s="33" t="s">
        <v>478</v>
      </c>
      <c r="J676" t="s">
        <v>810</v>
      </c>
      <c r="K676" s="33" t="s">
        <v>375</v>
      </c>
      <c r="L676" t="s">
        <v>811</v>
      </c>
      <c r="M676" t="s">
        <v>377</v>
      </c>
    </row>
    <row r="677" spans="2:13" x14ac:dyDescent="0.25">
      <c r="B677" t="s">
        <v>50</v>
      </c>
      <c r="C677" t="s">
        <v>664</v>
      </c>
      <c r="D677" s="33" t="s">
        <v>375</v>
      </c>
      <c r="E677" t="s">
        <v>665</v>
      </c>
      <c r="F677" t="s">
        <v>377</v>
      </c>
      <c r="G677" s="33" t="s">
        <v>9</v>
      </c>
      <c r="H677" s="33" t="s">
        <v>478</v>
      </c>
      <c r="I677" s="33" t="s">
        <v>478</v>
      </c>
      <c r="J677" t="s">
        <v>810</v>
      </c>
      <c r="K677" s="33" t="s">
        <v>375</v>
      </c>
      <c r="L677" t="s">
        <v>811</v>
      </c>
      <c r="M677" t="s">
        <v>377</v>
      </c>
    </row>
    <row r="678" spans="2:13" x14ac:dyDescent="0.25">
      <c r="B678" t="s">
        <v>478</v>
      </c>
      <c r="C678" t="s">
        <v>812</v>
      </c>
      <c r="D678" s="33" t="s">
        <v>813</v>
      </c>
      <c r="E678" t="s">
        <v>814</v>
      </c>
      <c r="F678" t="s">
        <v>815</v>
      </c>
      <c r="G678" s="33" t="s">
        <v>5</v>
      </c>
      <c r="H678" s="33" t="s">
        <v>478</v>
      </c>
      <c r="I678" s="33" t="s">
        <v>478</v>
      </c>
      <c r="J678" t="s">
        <v>812</v>
      </c>
      <c r="K678" s="33" t="s">
        <v>813</v>
      </c>
      <c r="L678" t="s">
        <v>814</v>
      </c>
      <c r="M678" t="s">
        <v>815</v>
      </c>
    </row>
    <row r="679" spans="2:13" x14ac:dyDescent="0.25">
      <c r="B679" t="s">
        <v>818</v>
      </c>
      <c r="C679" t="s">
        <v>816</v>
      </c>
      <c r="D679" s="33" t="s">
        <v>813</v>
      </c>
      <c r="E679" t="s">
        <v>817</v>
      </c>
      <c r="F679" t="s">
        <v>815</v>
      </c>
      <c r="G679" s="33" t="s">
        <v>9</v>
      </c>
      <c r="H679" s="33" t="s">
        <v>478</v>
      </c>
      <c r="I679" s="33" t="s">
        <v>478</v>
      </c>
      <c r="J679" t="s">
        <v>812</v>
      </c>
      <c r="K679" s="33" t="s">
        <v>813</v>
      </c>
      <c r="L679" t="s">
        <v>814</v>
      </c>
      <c r="M679" t="s">
        <v>815</v>
      </c>
    </row>
    <row r="680" spans="2:13" x14ac:dyDescent="0.25">
      <c r="B680" t="s">
        <v>821</v>
      </c>
      <c r="C680" t="s">
        <v>819</v>
      </c>
      <c r="D680" s="33" t="s">
        <v>813</v>
      </c>
      <c r="E680" t="s">
        <v>820</v>
      </c>
      <c r="F680" t="s">
        <v>815</v>
      </c>
      <c r="G680" s="33" t="s">
        <v>9</v>
      </c>
      <c r="H680" s="33" t="s">
        <v>478</v>
      </c>
      <c r="I680" s="33" t="s">
        <v>478</v>
      </c>
      <c r="J680" t="s">
        <v>812</v>
      </c>
      <c r="K680" s="33" t="s">
        <v>813</v>
      </c>
      <c r="L680" t="s">
        <v>814</v>
      </c>
      <c r="M680" t="s">
        <v>815</v>
      </c>
    </row>
    <row r="681" spans="2:13" x14ac:dyDescent="0.25">
      <c r="B681" t="s">
        <v>824</v>
      </c>
      <c r="C681" t="s">
        <v>822</v>
      </c>
      <c r="D681" s="33" t="s">
        <v>813</v>
      </c>
      <c r="E681" t="s">
        <v>823</v>
      </c>
      <c r="F681" t="s">
        <v>815</v>
      </c>
      <c r="G681" s="33" t="s">
        <v>9</v>
      </c>
      <c r="H681" s="33" t="s">
        <v>478</v>
      </c>
      <c r="I681" s="33" t="s">
        <v>478</v>
      </c>
      <c r="J681" t="s">
        <v>812</v>
      </c>
      <c r="K681" s="33" t="s">
        <v>813</v>
      </c>
      <c r="L681" t="s">
        <v>814</v>
      </c>
      <c r="M681" t="s">
        <v>815</v>
      </c>
    </row>
    <row r="682" spans="2:13" x14ac:dyDescent="0.25">
      <c r="B682" t="s">
        <v>60</v>
      </c>
      <c r="C682" t="s">
        <v>60</v>
      </c>
      <c r="D682" s="33" t="s">
        <v>61</v>
      </c>
      <c r="E682" t="s">
        <v>62</v>
      </c>
      <c r="F682" t="s">
        <v>815</v>
      </c>
      <c r="G682" s="33" t="s">
        <v>9</v>
      </c>
      <c r="H682" s="33" t="s">
        <v>478</v>
      </c>
      <c r="I682" s="33" t="s">
        <v>478</v>
      </c>
      <c r="J682" t="s">
        <v>812</v>
      </c>
      <c r="K682" s="33" t="s">
        <v>813</v>
      </c>
      <c r="L682" t="s">
        <v>814</v>
      </c>
      <c r="M682" t="s">
        <v>815</v>
      </c>
    </row>
    <row r="683" spans="2:13" x14ac:dyDescent="0.25">
      <c r="B683" t="s">
        <v>478</v>
      </c>
      <c r="C683" t="s">
        <v>825</v>
      </c>
      <c r="D683" s="33" t="s">
        <v>826</v>
      </c>
      <c r="E683" t="s">
        <v>827</v>
      </c>
      <c r="F683" t="s">
        <v>828</v>
      </c>
      <c r="G683" s="33" t="s">
        <v>5</v>
      </c>
      <c r="H683" s="33" t="s">
        <v>478</v>
      </c>
      <c r="I683" s="33" t="s">
        <v>478</v>
      </c>
      <c r="J683" t="s">
        <v>825</v>
      </c>
      <c r="K683" s="33" t="s">
        <v>826</v>
      </c>
      <c r="L683" t="s">
        <v>827</v>
      </c>
      <c r="M683" t="s">
        <v>828</v>
      </c>
    </row>
    <row r="684" spans="2:13" x14ac:dyDescent="0.25">
      <c r="B684" t="s">
        <v>507</v>
      </c>
      <c r="C684" t="s">
        <v>829</v>
      </c>
      <c r="D684" s="33" t="s">
        <v>826</v>
      </c>
      <c r="E684" t="s">
        <v>830</v>
      </c>
      <c r="F684" t="s">
        <v>828</v>
      </c>
      <c r="G684" s="33" t="s">
        <v>9</v>
      </c>
      <c r="H684" s="33" t="s">
        <v>478</v>
      </c>
      <c r="I684" s="33" t="s">
        <v>478</v>
      </c>
      <c r="J684" t="s">
        <v>825</v>
      </c>
      <c r="K684" s="33" t="s">
        <v>826</v>
      </c>
      <c r="L684" t="s">
        <v>827</v>
      </c>
      <c r="M684" t="s">
        <v>828</v>
      </c>
    </row>
    <row r="685" spans="2:13" x14ac:dyDescent="0.25">
      <c r="B685" t="s">
        <v>510</v>
      </c>
      <c r="C685" t="s">
        <v>831</v>
      </c>
      <c r="D685" s="33" t="s">
        <v>826</v>
      </c>
      <c r="E685" t="s">
        <v>832</v>
      </c>
      <c r="F685" t="s">
        <v>828</v>
      </c>
      <c r="G685" s="33" t="s">
        <v>9</v>
      </c>
      <c r="H685" s="33" t="s">
        <v>478</v>
      </c>
      <c r="I685" s="33" t="s">
        <v>478</v>
      </c>
      <c r="J685" t="s">
        <v>825</v>
      </c>
      <c r="K685" s="33" t="s">
        <v>826</v>
      </c>
      <c r="L685" t="s">
        <v>827</v>
      </c>
      <c r="M685" t="s">
        <v>828</v>
      </c>
    </row>
    <row r="686" spans="2:13" x14ac:dyDescent="0.25">
      <c r="B686" t="s">
        <v>513</v>
      </c>
      <c r="C686" t="s">
        <v>833</v>
      </c>
      <c r="D686" s="33" t="s">
        <v>826</v>
      </c>
      <c r="E686" t="s">
        <v>834</v>
      </c>
      <c r="F686" t="s">
        <v>828</v>
      </c>
      <c r="G686" s="33" t="s">
        <v>9</v>
      </c>
      <c r="H686" s="33" t="s">
        <v>478</v>
      </c>
      <c r="I686" s="33" t="s">
        <v>478</v>
      </c>
      <c r="J686" t="s">
        <v>825</v>
      </c>
      <c r="K686" s="33" t="s">
        <v>826</v>
      </c>
      <c r="L686" t="s">
        <v>827</v>
      </c>
      <c r="M686" t="s">
        <v>828</v>
      </c>
    </row>
    <row r="687" spans="2:13" x14ac:dyDescent="0.25">
      <c r="B687" t="s">
        <v>153</v>
      </c>
      <c r="C687" t="s">
        <v>835</v>
      </c>
      <c r="D687" s="33" t="s">
        <v>826</v>
      </c>
      <c r="E687" t="s">
        <v>836</v>
      </c>
      <c r="F687" t="s">
        <v>828</v>
      </c>
      <c r="G687" s="33" t="s">
        <v>9</v>
      </c>
      <c r="H687" s="33" t="s">
        <v>478</v>
      </c>
      <c r="I687" s="33" t="s">
        <v>478</v>
      </c>
      <c r="J687" t="s">
        <v>825</v>
      </c>
      <c r="K687" s="33" t="s">
        <v>826</v>
      </c>
      <c r="L687" t="s">
        <v>827</v>
      </c>
      <c r="M687" t="s">
        <v>828</v>
      </c>
    </row>
    <row r="688" spans="2:13" x14ac:dyDescent="0.25">
      <c r="B688" t="s">
        <v>156</v>
      </c>
      <c r="C688" t="s">
        <v>837</v>
      </c>
      <c r="D688" s="33" t="s">
        <v>826</v>
      </c>
      <c r="E688" t="s">
        <v>838</v>
      </c>
      <c r="F688" t="s">
        <v>828</v>
      </c>
      <c r="G688" s="33" t="s">
        <v>9</v>
      </c>
      <c r="H688" s="33" t="s">
        <v>478</v>
      </c>
      <c r="I688" s="33" t="s">
        <v>478</v>
      </c>
      <c r="J688" t="s">
        <v>825</v>
      </c>
      <c r="K688" s="33" t="s">
        <v>826</v>
      </c>
      <c r="L688" t="s">
        <v>827</v>
      </c>
      <c r="M688" t="s">
        <v>828</v>
      </c>
    </row>
    <row r="689" spans="2:13" x14ac:dyDescent="0.25">
      <c r="B689" t="s">
        <v>159</v>
      </c>
      <c r="C689" t="s">
        <v>839</v>
      </c>
      <c r="D689" s="33" t="s">
        <v>826</v>
      </c>
      <c r="E689" t="s">
        <v>840</v>
      </c>
      <c r="F689" t="s">
        <v>828</v>
      </c>
      <c r="G689" s="33" t="s">
        <v>9</v>
      </c>
      <c r="H689" s="33" t="s">
        <v>478</v>
      </c>
      <c r="I689" s="33" t="s">
        <v>478</v>
      </c>
      <c r="J689" t="s">
        <v>825</v>
      </c>
      <c r="K689" s="33" t="s">
        <v>826</v>
      </c>
      <c r="L689" t="s">
        <v>827</v>
      </c>
      <c r="M689" t="s">
        <v>828</v>
      </c>
    </row>
    <row r="690" spans="2:13" x14ac:dyDescent="0.25">
      <c r="B690" t="s">
        <v>478</v>
      </c>
      <c r="C690" t="s">
        <v>841</v>
      </c>
      <c r="D690" s="33" t="s">
        <v>842</v>
      </c>
      <c r="E690" t="s">
        <v>843</v>
      </c>
      <c r="F690" t="s">
        <v>844</v>
      </c>
      <c r="G690" s="33" t="s">
        <v>5</v>
      </c>
      <c r="H690" s="33" t="s">
        <v>478</v>
      </c>
      <c r="I690" s="33" t="s">
        <v>478</v>
      </c>
      <c r="J690" t="s">
        <v>841</v>
      </c>
      <c r="K690" s="33" t="s">
        <v>842</v>
      </c>
      <c r="L690" t="s">
        <v>843</v>
      </c>
      <c r="M690" t="s">
        <v>844</v>
      </c>
    </row>
    <row r="691" spans="2:13" x14ac:dyDescent="0.25">
      <c r="B691" t="s">
        <v>847</v>
      </c>
      <c r="C691" t="s">
        <v>845</v>
      </c>
      <c r="D691" s="33" t="s">
        <v>842</v>
      </c>
      <c r="E691" t="s">
        <v>846</v>
      </c>
      <c r="F691" t="s">
        <v>844</v>
      </c>
      <c r="G691" s="33" t="s">
        <v>9</v>
      </c>
      <c r="H691" s="33" t="s">
        <v>478</v>
      </c>
      <c r="I691" s="33" t="s">
        <v>478</v>
      </c>
      <c r="J691" t="s">
        <v>841</v>
      </c>
      <c r="K691" s="33" t="s">
        <v>842</v>
      </c>
      <c r="L691" t="s">
        <v>843</v>
      </c>
      <c r="M691" t="s">
        <v>844</v>
      </c>
    </row>
    <row r="692" spans="2:13" x14ac:dyDescent="0.25">
      <c r="B692" t="s">
        <v>478</v>
      </c>
      <c r="C692" t="s">
        <v>476</v>
      </c>
      <c r="D692" s="33" t="s">
        <v>29</v>
      </c>
      <c r="E692" t="s">
        <v>477</v>
      </c>
      <c r="F692" t="s">
        <v>32</v>
      </c>
      <c r="G692" s="33" t="s">
        <v>5</v>
      </c>
      <c r="H692" s="33" t="s">
        <v>478</v>
      </c>
      <c r="I692" s="33" t="s">
        <v>478</v>
      </c>
      <c r="J692" t="s">
        <v>476</v>
      </c>
      <c r="K692" s="33" t="s">
        <v>29</v>
      </c>
      <c r="L692" t="s">
        <v>477</v>
      </c>
      <c r="M692" t="s">
        <v>32</v>
      </c>
    </row>
    <row r="693" spans="2:13" x14ac:dyDescent="0.25">
      <c r="B693" t="s">
        <v>35</v>
      </c>
      <c r="C693" t="s">
        <v>33</v>
      </c>
      <c r="D693" s="33" t="s">
        <v>29</v>
      </c>
      <c r="E693" t="s">
        <v>34</v>
      </c>
      <c r="F693" t="s">
        <v>32</v>
      </c>
      <c r="G693" s="33" t="s">
        <v>9</v>
      </c>
      <c r="H693" s="33" t="s">
        <v>478</v>
      </c>
      <c r="I693" s="33" t="s">
        <v>478</v>
      </c>
      <c r="J693" t="s">
        <v>476</v>
      </c>
      <c r="K693" s="33" t="s">
        <v>29</v>
      </c>
      <c r="L693" t="s">
        <v>477</v>
      </c>
      <c r="M693" t="s">
        <v>32</v>
      </c>
    </row>
    <row r="694" spans="2:13" x14ac:dyDescent="0.25">
      <c r="B694" t="s">
        <v>38</v>
      </c>
      <c r="C694" t="s">
        <v>36</v>
      </c>
      <c r="D694" s="33" t="s">
        <v>29</v>
      </c>
      <c r="E694" t="s">
        <v>37</v>
      </c>
      <c r="F694" t="s">
        <v>32</v>
      </c>
      <c r="G694" s="33" t="s">
        <v>9</v>
      </c>
      <c r="H694" s="33" t="s">
        <v>478</v>
      </c>
      <c r="I694" s="33" t="s">
        <v>478</v>
      </c>
      <c r="J694" t="s">
        <v>476</v>
      </c>
      <c r="K694" s="33" t="s">
        <v>29</v>
      </c>
      <c r="L694" t="s">
        <v>477</v>
      </c>
      <c r="M694" t="s">
        <v>32</v>
      </c>
    </row>
    <row r="695" spans="2:13" x14ac:dyDescent="0.25">
      <c r="B695" t="s">
        <v>41</v>
      </c>
      <c r="C695" t="s">
        <v>39</v>
      </c>
      <c r="D695" s="33" t="s">
        <v>29</v>
      </c>
      <c r="E695" t="s">
        <v>40</v>
      </c>
      <c r="F695" t="s">
        <v>32</v>
      </c>
      <c r="G695" s="33" t="s">
        <v>9</v>
      </c>
      <c r="H695" s="33" t="s">
        <v>478</v>
      </c>
      <c r="I695" s="33" t="s">
        <v>478</v>
      </c>
      <c r="J695" t="s">
        <v>476</v>
      </c>
      <c r="K695" s="33" t="s">
        <v>29</v>
      </c>
      <c r="L695" t="s">
        <v>477</v>
      </c>
      <c r="M695" t="s">
        <v>32</v>
      </c>
    </row>
    <row r="696" spans="2:13" x14ac:dyDescent="0.25">
      <c r="B696" t="s">
        <v>44</v>
      </c>
      <c r="C696" t="s">
        <v>42</v>
      </c>
      <c r="D696" s="33" t="s">
        <v>29</v>
      </c>
      <c r="E696" t="s">
        <v>43</v>
      </c>
      <c r="F696" t="s">
        <v>32</v>
      </c>
      <c r="G696" s="33" t="s">
        <v>9</v>
      </c>
      <c r="H696" s="33" t="s">
        <v>478</v>
      </c>
      <c r="I696" s="33" t="s">
        <v>478</v>
      </c>
      <c r="J696" t="s">
        <v>476</v>
      </c>
      <c r="K696" s="33" t="s">
        <v>29</v>
      </c>
      <c r="L696" t="s">
        <v>477</v>
      </c>
      <c r="M696" t="s">
        <v>32</v>
      </c>
    </row>
    <row r="697" spans="2:13" x14ac:dyDescent="0.25">
      <c r="B697" t="s">
        <v>47</v>
      </c>
      <c r="C697" t="s">
        <v>45</v>
      </c>
      <c r="D697" s="33" t="s">
        <v>29</v>
      </c>
      <c r="E697" t="s">
        <v>46</v>
      </c>
      <c r="F697" t="s">
        <v>32</v>
      </c>
      <c r="G697" s="33" t="s">
        <v>9</v>
      </c>
      <c r="H697" s="33" t="s">
        <v>478</v>
      </c>
      <c r="I697" s="33" t="s">
        <v>478</v>
      </c>
      <c r="J697" t="s">
        <v>476</v>
      </c>
      <c r="K697" s="33" t="s">
        <v>29</v>
      </c>
      <c r="L697" t="s">
        <v>477</v>
      </c>
      <c r="M697" t="s">
        <v>32</v>
      </c>
    </row>
    <row r="698" spans="2:13" x14ac:dyDescent="0.25">
      <c r="B698" t="s">
        <v>50</v>
      </c>
      <c r="C698" t="s">
        <v>48</v>
      </c>
      <c r="D698" s="33" t="s">
        <v>29</v>
      </c>
      <c r="E698" t="s">
        <v>49</v>
      </c>
      <c r="F698" t="s">
        <v>32</v>
      </c>
      <c r="G698" s="33" t="s">
        <v>9</v>
      </c>
      <c r="H698" s="33" t="s">
        <v>478</v>
      </c>
      <c r="I698" s="33" t="s">
        <v>478</v>
      </c>
      <c r="J698" t="s">
        <v>476</v>
      </c>
      <c r="K698" s="33" t="s">
        <v>29</v>
      </c>
      <c r="L698" t="s">
        <v>477</v>
      </c>
      <c r="M698" t="s">
        <v>32</v>
      </c>
    </row>
    <row r="699" spans="2:13" x14ac:dyDescent="0.25">
      <c r="B699" t="s">
        <v>53</v>
      </c>
      <c r="C699" t="s">
        <v>51</v>
      </c>
      <c r="D699" s="33" t="s">
        <v>29</v>
      </c>
      <c r="E699" t="s">
        <v>52</v>
      </c>
      <c r="F699" t="s">
        <v>32</v>
      </c>
      <c r="G699" s="33" t="s">
        <v>9</v>
      </c>
      <c r="H699" s="33" t="s">
        <v>478</v>
      </c>
      <c r="I699" s="33" t="s">
        <v>478</v>
      </c>
      <c r="J699" t="s">
        <v>476</v>
      </c>
      <c r="K699" s="33" t="s">
        <v>29</v>
      </c>
      <c r="L699" t="s">
        <v>477</v>
      </c>
      <c r="M699" t="s">
        <v>32</v>
      </c>
    </row>
    <row r="700" spans="2:13" x14ac:dyDescent="0.25">
      <c r="B700" t="s">
        <v>56</v>
      </c>
      <c r="C700" t="s">
        <v>54</v>
      </c>
      <c r="D700" s="33" t="s">
        <v>29</v>
      </c>
      <c r="E700" t="s">
        <v>55</v>
      </c>
      <c r="F700" t="s">
        <v>32</v>
      </c>
      <c r="G700" s="33" t="s">
        <v>9</v>
      </c>
      <c r="H700" s="33" t="s">
        <v>478</v>
      </c>
      <c r="I700" s="33" t="s">
        <v>478</v>
      </c>
      <c r="J700" t="s">
        <v>476</v>
      </c>
      <c r="K700" s="33" t="s">
        <v>29</v>
      </c>
      <c r="L700" t="s">
        <v>477</v>
      </c>
      <c r="M700" t="s">
        <v>32</v>
      </c>
    </row>
    <row r="701" spans="2:13" x14ac:dyDescent="0.25">
      <c r="B701" t="s">
        <v>59</v>
      </c>
      <c r="C701" t="s">
        <v>57</v>
      </c>
      <c r="D701" s="33" t="s">
        <v>29</v>
      </c>
      <c r="E701" t="s">
        <v>58</v>
      </c>
      <c r="F701" t="s">
        <v>32</v>
      </c>
      <c r="G701" s="33" t="s">
        <v>9</v>
      </c>
      <c r="H701" s="33" t="s">
        <v>478</v>
      </c>
      <c r="I701" s="33" t="s">
        <v>478</v>
      </c>
      <c r="J701" t="s">
        <v>476</v>
      </c>
      <c r="K701" s="33" t="s">
        <v>29</v>
      </c>
      <c r="L701" t="s">
        <v>477</v>
      </c>
      <c r="M701" t="s">
        <v>32</v>
      </c>
    </row>
    <row r="702" spans="2:13" x14ac:dyDescent="0.25">
      <c r="B702" t="s">
        <v>60</v>
      </c>
      <c r="C702" t="s">
        <v>60</v>
      </c>
      <c r="D702" s="33" t="s">
        <v>61</v>
      </c>
      <c r="E702" t="s">
        <v>62</v>
      </c>
      <c r="F702" t="s">
        <v>32</v>
      </c>
      <c r="G702" s="33" t="s">
        <v>9</v>
      </c>
      <c r="H702" s="33" t="s">
        <v>478</v>
      </c>
      <c r="I702" s="33" t="s">
        <v>478</v>
      </c>
      <c r="J702" t="s">
        <v>476</v>
      </c>
      <c r="K702" s="33" t="s">
        <v>29</v>
      </c>
      <c r="L702" t="s">
        <v>477</v>
      </c>
      <c r="M702" t="s">
        <v>32</v>
      </c>
    </row>
    <row r="703" spans="2:13" x14ac:dyDescent="0.25">
      <c r="B703" t="s">
        <v>478</v>
      </c>
      <c r="C703" t="s">
        <v>848</v>
      </c>
      <c r="D703" s="33" t="s">
        <v>161</v>
      </c>
      <c r="E703" t="s">
        <v>849</v>
      </c>
      <c r="F703" t="s">
        <v>163</v>
      </c>
      <c r="G703" s="33" t="s">
        <v>5</v>
      </c>
      <c r="H703" s="33" t="s">
        <v>478</v>
      </c>
      <c r="I703" s="33" t="s">
        <v>478</v>
      </c>
      <c r="J703" t="s">
        <v>848</v>
      </c>
      <c r="K703" s="33" t="s">
        <v>161</v>
      </c>
      <c r="L703" t="s">
        <v>849</v>
      </c>
      <c r="M703" t="s">
        <v>163</v>
      </c>
    </row>
    <row r="704" spans="2:13" x14ac:dyDescent="0.25">
      <c r="B704" t="s">
        <v>478</v>
      </c>
      <c r="C704" t="s">
        <v>503</v>
      </c>
      <c r="D704" s="33" t="s">
        <v>140</v>
      </c>
      <c r="E704" t="s">
        <v>504</v>
      </c>
      <c r="F704" t="s">
        <v>142</v>
      </c>
      <c r="G704" s="33" t="s">
        <v>5</v>
      </c>
      <c r="H704" s="33" t="s">
        <v>478</v>
      </c>
      <c r="I704" s="33" t="s">
        <v>478</v>
      </c>
      <c r="J704" t="s">
        <v>503</v>
      </c>
      <c r="K704" s="33" t="s">
        <v>140</v>
      </c>
      <c r="L704" t="s">
        <v>504</v>
      </c>
      <c r="M704" t="s">
        <v>142</v>
      </c>
    </row>
    <row r="705" spans="2:13" x14ac:dyDescent="0.25">
      <c r="B705" t="s">
        <v>507</v>
      </c>
      <c r="C705" t="s">
        <v>505</v>
      </c>
      <c r="D705" s="33" t="s">
        <v>140</v>
      </c>
      <c r="E705" t="s">
        <v>506</v>
      </c>
      <c r="F705" t="s">
        <v>142</v>
      </c>
      <c r="G705" s="33" t="s">
        <v>9</v>
      </c>
      <c r="H705" s="33" t="s">
        <v>478</v>
      </c>
      <c r="I705" s="33" t="s">
        <v>478</v>
      </c>
      <c r="J705" t="s">
        <v>503</v>
      </c>
      <c r="K705" s="33" t="s">
        <v>140</v>
      </c>
      <c r="L705" t="s">
        <v>504</v>
      </c>
      <c r="M705" t="s">
        <v>142</v>
      </c>
    </row>
    <row r="706" spans="2:13" x14ac:dyDescent="0.25">
      <c r="B706" t="s">
        <v>510</v>
      </c>
      <c r="C706" t="s">
        <v>508</v>
      </c>
      <c r="D706" s="33" t="s">
        <v>140</v>
      </c>
      <c r="E706" t="s">
        <v>509</v>
      </c>
      <c r="F706" t="s">
        <v>142</v>
      </c>
      <c r="G706" s="33" t="s">
        <v>9</v>
      </c>
      <c r="H706" s="33" t="s">
        <v>478</v>
      </c>
      <c r="I706" s="33" t="s">
        <v>478</v>
      </c>
      <c r="J706" t="s">
        <v>503</v>
      </c>
      <c r="K706" s="33" t="s">
        <v>140</v>
      </c>
      <c r="L706" t="s">
        <v>504</v>
      </c>
      <c r="M706" t="s">
        <v>142</v>
      </c>
    </row>
    <row r="707" spans="2:13" x14ac:dyDescent="0.25">
      <c r="B707" t="s">
        <v>513</v>
      </c>
      <c r="C707" t="s">
        <v>511</v>
      </c>
      <c r="D707" s="33" t="s">
        <v>140</v>
      </c>
      <c r="E707" t="s">
        <v>512</v>
      </c>
      <c r="F707" t="s">
        <v>142</v>
      </c>
      <c r="G707" s="33" t="s">
        <v>9</v>
      </c>
      <c r="H707" s="33" t="s">
        <v>478</v>
      </c>
      <c r="I707" s="33" t="s">
        <v>478</v>
      </c>
      <c r="J707" t="s">
        <v>503</v>
      </c>
      <c r="K707" s="33" t="s">
        <v>140</v>
      </c>
      <c r="L707" t="s">
        <v>504</v>
      </c>
      <c r="M707" t="s">
        <v>142</v>
      </c>
    </row>
    <row r="708" spans="2:13" x14ac:dyDescent="0.25">
      <c r="B708" t="s">
        <v>516</v>
      </c>
      <c r="C708" t="s">
        <v>514</v>
      </c>
      <c r="D708" s="33" t="s">
        <v>140</v>
      </c>
      <c r="E708" t="s">
        <v>515</v>
      </c>
      <c r="F708" t="s">
        <v>142</v>
      </c>
      <c r="G708" s="33" t="s">
        <v>9</v>
      </c>
      <c r="H708" s="33" t="s">
        <v>478</v>
      </c>
      <c r="I708" s="33" t="s">
        <v>478</v>
      </c>
      <c r="J708" t="s">
        <v>503</v>
      </c>
      <c r="K708" s="33" t="s">
        <v>140</v>
      </c>
      <c r="L708" t="s">
        <v>504</v>
      </c>
      <c r="M708" t="s">
        <v>142</v>
      </c>
    </row>
    <row r="709" spans="2:13" x14ac:dyDescent="0.25">
      <c r="B709" t="s">
        <v>153</v>
      </c>
      <c r="C709" t="s">
        <v>151</v>
      </c>
      <c r="D709" s="33" t="s">
        <v>140</v>
      </c>
      <c r="E709" t="s">
        <v>152</v>
      </c>
      <c r="F709" t="s">
        <v>142</v>
      </c>
      <c r="G709" s="33" t="s">
        <v>9</v>
      </c>
      <c r="H709" s="33" t="s">
        <v>478</v>
      </c>
      <c r="I709" s="33" t="s">
        <v>478</v>
      </c>
      <c r="J709" t="s">
        <v>503</v>
      </c>
      <c r="K709" s="33" t="s">
        <v>140</v>
      </c>
      <c r="L709" t="s">
        <v>504</v>
      </c>
      <c r="M709" t="s">
        <v>142</v>
      </c>
    </row>
    <row r="710" spans="2:13" x14ac:dyDescent="0.25">
      <c r="B710" t="s">
        <v>156</v>
      </c>
      <c r="C710" t="s">
        <v>154</v>
      </c>
      <c r="D710" s="33" t="s">
        <v>140</v>
      </c>
      <c r="E710" t="s">
        <v>155</v>
      </c>
      <c r="F710" t="s">
        <v>142</v>
      </c>
      <c r="G710" s="33" t="s">
        <v>9</v>
      </c>
      <c r="H710" s="33" t="s">
        <v>478</v>
      </c>
      <c r="I710" s="33" t="s">
        <v>478</v>
      </c>
      <c r="J710" t="s">
        <v>503</v>
      </c>
      <c r="K710" s="33" t="s">
        <v>140</v>
      </c>
      <c r="L710" t="s">
        <v>504</v>
      </c>
      <c r="M710" t="s">
        <v>142</v>
      </c>
    </row>
    <row r="711" spans="2:13" x14ac:dyDescent="0.25">
      <c r="B711" t="s">
        <v>159</v>
      </c>
      <c r="C711" t="s">
        <v>157</v>
      </c>
      <c r="D711" s="33" t="s">
        <v>140</v>
      </c>
      <c r="E711" t="s">
        <v>158</v>
      </c>
      <c r="F711" t="s">
        <v>142</v>
      </c>
      <c r="G711" s="33" t="s">
        <v>9</v>
      </c>
      <c r="H711" s="33" t="s">
        <v>478</v>
      </c>
      <c r="I711" s="33" t="s">
        <v>478</v>
      </c>
      <c r="J711" t="s">
        <v>503</v>
      </c>
      <c r="K711" s="33" t="s">
        <v>140</v>
      </c>
      <c r="L711" t="s">
        <v>504</v>
      </c>
      <c r="M711" t="s">
        <v>142</v>
      </c>
    </row>
    <row r="712" spans="2:13" x14ac:dyDescent="0.25">
      <c r="B712" t="s">
        <v>478</v>
      </c>
      <c r="C712" t="s">
        <v>850</v>
      </c>
      <c r="D712" s="33" t="s">
        <v>64</v>
      </c>
      <c r="E712" t="s">
        <v>851</v>
      </c>
      <c r="F712" t="s">
        <v>66</v>
      </c>
      <c r="G712" s="33" t="s">
        <v>5</v>
      </c>
      <c r="H712" s="33" t="s">
        <v>478</v>
      </c>
      <c r="I712" s="33" t="s">
        <v>478</v>
      </c>
      <c r="J712" t="s">
        <v>850</v>
      </c>
      <c r="K712" s="33" t="s">
        <v>64</v>
      </c>
      <c r="L712" t="s">
        <v>851</v>
      </c>
      <c r="M712" t="s">
        <v>66</v>
      </c>
    </row>
    <row r="713" spans="2:13" x14ac:dyDescent="0.25">
      <c r="B713" t="s">
        <v>72</v>
      </c>
      <c r="C713" t="s">
        <v>70</v>
      </c>
      <c r="D713" s="33" t="s">
        <v>64</v>
      </c>
      <c r="E713" t="s">
        <v>71</v>
      </c>
      <c r="F713" t="s">
        <v>66</v>
      </c>
      <c r="G713" s="33" t="s">
        <v>9</v>
      </c>
      <c r="H713" s="33" t="s">
        <v>478</v>
      </c>
      <c r="I713" s="33" t="s">
        <v>478</v>
      </c>
      <c r="J713" t="s">
        <v>850</v>
      </c>
      <c r="K713" s="33" t="s">
        <v>64</v>
      </c>
      <c r="L713" t="s">
        <v>851</v>
      </c>
      <c r="M713" t="s">
        <v>66</v>
      </c>
    </row>
    <row r="714" spans="2:13" x14ac:dyDescent="0.25">
      <c r="B714" t="s">
        <v>764</v>
      </c>
      <c r="C714" t="s">
        <v>762</v>
      </c>
      <c r="D714" s="33" t="s">
        <v>64</v>
      </c>
      <c r="E714" t="s">
        <v>763</v>
      </c>
      <c r="F714" t="s">
        <v>66</v>
      </c>
      <c r="G714" s="33" t="s">
        <v>9</v>
      </c>
      <c r="H714" s="33" t="s">
        <v>478</v>
      </c>
      <c r="I714" s="33" t="s">
        <v>478</v>
      </c>
      <c r="J714" t="s">
        <v>850</v>
      </c>
      <c r="K714" s="33" t="s">
        <v>64</v>
      </c>
      <c r="L714" t="s">
        <v>851</v>
      </c>
      <c r="M714" t="s">
        <v>66</v>
      </c>
    </row>
    <row r="715" spans="2:13" x14ac:dyDescent="0.25">
      <c r="B715" t="s">
        <v>78</v>
      </c>
      <c r="C715" t="s">
        <v>76</v>
      </c>
      <c r="D715" s="33" t="s">
        <v>64</v>
      </c>
      <c r="E715" t="s">
        <v>77</v>
      </c>
      <c r="F715" t="s">
        <v>66</v>
      </c>
      <c r="G715" s="33" t="s">
        <v>9</v>
      </c>
      <c r="H715" s="33" t="s">
        <v>478</v>
      </c>
      <c r="I715" s="33" t="s">
        <v>478</v>
      </c>
      <c r="J715" t="s">
        <v>850</v>
      </c>
      <c r="K715" s="33" t="s">
        <v>64</v>
      </c>
      <c r="L715" t="s">
        <v>851</v>
      </c>
      <c r="M715" t="s">
        <v>66</v>
      </c>
    </row>
    <row r="716" spans="2:13" x14ac:dyDescent="0.25">
      <c r="B716" t="s">
        <v>495</v>
      </c>
      <c r="C716" t="s">
        <v>493</v>
      </c>
      <c r="D716" s="33" t="s">
        <v>64</v>
      </c>
      <c r="E716" t="s">
        <v>494</v>
      </c>
      <c r="F716" t="s">
        <v>66</v>
      </c>
      <c r="G716" s="33" t="s">
        <v>9</v>
      </c>
      <c r="H716" s="33" t="s">
        <v>478</v>
      </c>
      <c r="I716" s="33" t="s">
        <v>478</v>
      </c>
      <c r="J716" t="s">
        <v>850</v>
      </c>
      <c r="K716" s="33" t="s">
        <v>64</v>
      </c>
      <c r="L716" t="s">
        <v>851</v>
      </c>
      <c r="M716" t="s">
        <v>66</v>
      </c>
    </row>
    <row r="717" spans="2:13" x14ac:dyDescent="0.25">
      <c r="B717" t="s">
        <v>276</v>
      </c>
      <c r="C717" t="s">
        <v>274</v>
      </c>
      <c r="D717" s="33" t="s">
        <v>64</v>
      </c>
      <c r="E717" t="s">
        <v>275</v>
      </c>
      <c r="F717" t="s">
        <v>66</v>
      </c>
      <c r="G717" s="33" t="s">
        <v>9</v>
      </c>
      <c r="H717" s="33" t="s">
        <v>478</v>
      </c>
      <c r="I717" s="33" t="s">
        <v>478</v>
      </c>
      <c r="J717" t="s">
        <v>850</v>
      </c>
      <c r="K717" s="33" t="s">
        <v>64</v>
      </c>
      <c r="L717" t="s">
        <v>851</v>
      </c>
      <c r="M717" t="s">
        <v>66</v>
      </c>
    </row>
    <row r="718" spans="2:13" x14ac:dyDescent="0.25">
      <c r="B718" t="s">
        <v>75</v>
      </c>
      <c r="C718" t="s">
        <v>73</v>
      </c>
      <c r="D718" s="33" t="s">
        <v>64</v>
      </c>
      <c r="E718" t="s">
        <v>74</v>
      </c>
      <c r="F718" t="s">
        <v>66</v>
      </c>
      <c r="G718" s="33" t="s">
        <v>9</v>
      </c>
      <c r="H718" s="33" t="s">
        <v>478</v>
      </c>
      <c r="I718" s="33" t="s">
        <v>478</v>
      </c>
      <c r="J718" t="s">
        <v>850</v>
      </c>
      <c r="K718" s="33" t="s">
        <v>64</v>
      </c>
      <c r="L718" t="s">
        <v>851</v>
      </c>
      <c r="M718" t="s">
        <v>66</v>
      </c>
    </row>
    <row r="719" spans="2:13" x14ac:dyDescent="0.25">
      <c r="B719" t="s">
        <v>854</v>
      </c>
      <c r="C719" t="s">
        <v>852</v>
      </c>
      <c r="D719" s="33" t="s">
        <v>64</v>
      </c>
      <c r="E719" t="s">
        <v>853</v>
      </c>
      <c r="F719" t="s">
        <v>66</v>
      </c>
      <c r="G719" s="33" t="s">
        <v>9</v>
      </c>
      <c r="H719" s="33" t="s">
        <v>478</v>
      </c>
      <c r="I719" s="33" t="s">
        <v>478</v>
      </c>
      <c r="J719" t="s">
        <v>850</v>
      </c>
      <c r="K719" s="33" t="s">
        <v>64</v>
      </c>
      <c r="L719" t="s">
        <v>851</v>
      </c>
      <c r="M719" t="s">
        <v>66</v>
      </c>
    </row>
    <row r="720" spans="2:13" x14ac:dyDescent="0.25">
      <c r="B720" t="s">
        <v>857</v>
      </c>
      <c r="C720" t="s">
        <v>855</v>
      </c>
      <c r="D720" s="33" t="s">
        <v>64</v>
      </c>
      <c r="E720" t="s">
        <v>856</v>
      </c>
      <c r="F720" t="s">
        <v>66</v>
      </c>
      <c r="G720" s="33" t="s">
        <v>9</v>
      </c>
      <c r="H720" s="33" t="s">
        <v>478</v>
      </c>
      <c r="I720" s="33" t="s">
        <v>478</v>
      </c>
      <c r="J720" t="s">
        <v>850</v>
      </c>
      <c r="K720" s="33" t="s">
        <v>64</v>
      </c>
      <c r="L720" t="s">
        <v>851</v>
      </c>
      <c r="M720" t="s">
        <v>66</v>
      </c>
    </row>
    <row r="721" spans="2:13" x14ac:dyDescent="0.25">
      <c r="B721" t="s">
        <v>860</v>
      </c>
      <c r="C721" t="s">
        <v>858</v>
      </c>
      <c r="D721" s="33" t="s">
        <v>64</v>
      </c>
      <c r="E721" t="s">
        <v>859</v>
      </c>
      <c r="F721" t="s">
        <v>66</v>
      </c>
      <c r="G721" s="33" t="s">
        <v>9</v>
      </c>
      <c r="H721" s="33" t="s">
        <v>478</v>
      </c>
      <c r="I721" s="33" t="s">
        <v>478</v>
      </c>
      <c r="J721" t="s">
        <v>850</v>
      </c>
      <c r="K721" s="33" t="s">
        <v>64</v>
      </c>
      <c r="L721" t="s">
        <v>851</v>
      </c>
      <c r="M721" t="s">
        <v>66</v>
      </c>
    </row>
    <row r="722" spans="2:13" x14ac:dyDescent="0.25">
      <c r="B722" t="s">
        <v>863</v>
      </c>
      <c r="C722" t="s">
        <v>861</v>
      </c>
      <c r="D722" s="33" t="s">
        <v>64</v>
      </c>
      <c r="E722" t="s">
        <v>862</v>
      </c>
      <c r="F722" t="s">
        <v>66</v>
      </c>
      <c r="G722" s="33" t="s">
        <v>9</v>
      </c>
      <c r="H722" s="33" t="s">
        <v>478</v>
      </c>
      <c r="I722" s="33" t="s">
        <v>478</v>
      </c>
      <c r="J722" t="s">
        <v>850</v>
      </c>
      <c r="K722" s="33" t="s">
        <v>64</v>
      </c>
      <c r="L722" t="s">
        <v>851</v>
      </c>
      <c r="M722" t="s">
        <v>66</v>
      </c>
    </row>
    <row r="723" spans="2:13" x14ac:dyDescent="0.25">
      <c r="B723" t="s">
        <v>866</v>
      </c>
      <c r="C723" t="s">
        <v>864</v>
      </c>
      <c r="D723" s="33" t="s">
        <v>64</v>
      </c>
      <c r="E723" t="s">
        <v>865</v>
      </c>
      <c r="F723" t="s">
        <v>66</v>
      </c>
      <c r="G723" s="33" t="s">
        <v>9</v>
      </c>
      <c r="H723" s="33" t="s">
        <v>478</v>
      </c>
      <c r="I723" s="33" t="s">
        <v>478</v>
      </c>
      <c r="J723" t="s">
        <v>850</v>
      </c>
      <c r="K723" s="33" t="s">
        <v>64</v>
      </c>
      <c r="L723" t="s">
        <v>851</v>
      </c>
      <c r="M723" t="s">
        <v>66</v>
      </c>
    </row>
    <row r="724" spans="2:13" x14ac:dyDescent="0.25">
      <c r="B724" t="s">
        <v>108</v>
      </c>
      <c r="C724" t="s">
        <v>106</v>
      </c>
      <c r="D724" s="33" t="s">
        <v>64</v>
      </c>
      <c r="E724" t="s">
        <v>107</v>
      </c>
      <c r="F724" t="s">
        <v>66</v>
      </c>
      <c r="G724" s="33" t="s">
        <v>9</v>
      </c>
      <c r="H724" s="33" t="s">
        <v>478</v>
      </c>
      <c r="I724" s="33" t="s">
        <v>478</v>
      </c>
      <c r="J724" t="s">
        <v>850</v>
      </c>
      <c r="K724" s="33" t="s">
        <v>64</v>
      </c>
      <c r="L724" t="s">
        <v>851</v>
      </c>
      <c r="M724" t="s">
        <v>66</v>
      </c>
    </row>
    <row r="725" spans="2:13" x14ac:dyDescent="0.25">
      <c r="B725" t="s">
        <v>99</v>
      </c>
      <c r="C725" t="s">
        <v>97</v>
      </c>
      <c r="D725" s="33" t="s">
        <v>64</v>
      </c>
      <c r="E725" t="s">
        <v>98</v>
      </c>
      <c r="F725" t="s">
        <v>66</v>
      </c>
      <c r="G725" s="33" t="s">
        <v>9</v>
      </c>
      <c r="H725" s="33" t="s">
        <v>478</v>
      </c>
      <c r="I725" s="33" t="s">
        <v>478</v>
      </c>
      <c r="J725" t="s">
        <v>850</v>
      </c>
      <c r="K725" s="33" t="s">
        <v>64</v>
      </c>
      <c r="L725" t="s">
        <v>851</v>
      </c>
      <c r="M725" t="s">
        <v>66</v>
      </c>
    </row>
    <row r="726" spans="2:13" x14ac:dyDescent="0.25">
      <c r="B726" t="s">
        <v>60</v>
      </c>
      <c r="C726" t="s">
        <v>60</v>
      </c>
      <c r="D726" s="33" t="s">
        <v>61</v>
      </c>
      <c r="E726" t="s">
        <v>62</v>
      </c>
      <c r="F726" t="s">
        <v>66</v>
      </c>
      <c r="G726" s="33" t="s">
        <v>9</v>
      </c>
      <c r="H726" s="33" t="s">
        <v>478</v>
      </c>
      <c r="I726" s="33" t="s">
        <v>478</v>
      </c>
      <c r="J726" t="s">
        <v>850</v>
      </c>
      <c r="K726" s="33" t="s">
        <v>64</v>
      </c>
      <c r="L726" t="s">
        <v>851</v>
      </c>
      <c r="M726" t="s">
        <v>66</v>
      </c>
    </row>
    <row r="727" spans="2:13" x14ac:dyDescent="0.25">
      <c r="B727" t="s">
        <v>478</v>
      </c>
      <c r="C727" t="s">
        <v>867</v>
      </c>
      <c r="D727" s="33" t="s">
        <v>353</v>
      </c>
      <c r="E727" t="s">
        <v>868</v>
      </c>
      <c r="F727" t="s">
        <v>356</v>
      </c>
      <c r="G727" s="33" t="s">
        <v>5</v>
      </c>
      <c r="H727" s="33" t="s">
        <v>478</v>
      </c>
      <c r="I727" s="33" t="s">
        <v>478</v>
      </c>
      <c r="J727" t="s">
        <v>867</v>
      </c>
      <c r="K727" s="33" t="s">
        <v>353</v>
      </c>
      <c r="L727" t="s">
        <v>868</v>
      </c>
      <c r="M727" t="s">
        <v>356</v>
      </c>
    </row>
    <row r="728" spans="2:13" x14ac:dyDescent="0.25">
      <c r="B728" t="s">
        <v>458</v>
      </c>
      <c r="C728" t="s">
        <v>456</v>
      </c>
      <c r="D728" s="33" t="s">
        <v>353</v>
      </c>
      <c r="E728" t="s">
        <v>457</v>
      </c>
      <c r="F728" t="s">
        <v>356</v>
      </c>
      <c r="G728" s="33" t="s">
        <v>9</v>
      </c>
      <c r="H728" s="33" t="s">
        <v>478</v>
      </c>
      <c r="I728" s="33" t="s">
        <v>478</v>
      </c>
      <c r="J728" t="s">
        <v>867</v>
      </c>
      <c r="K728" s="33" t="s">
        <v>353</v>
      </c>
      <c r="L728" t="s">
        <v>868</v>
      </c>
      <c r="M728" t="s">
        <v>356</v>
      </c>
    </row>
    <row r="729" spans="2:13" x14ac:dyDescent="0.25">
      <c r="B729" t="s">
        <v>461</v>
      </c>
      <c r="C729" t="s">
        <v>459</v>
      </c>
      <c r="D729" s="33" t="s">
        <v>353</v>
      </c>
      <c r="E729" t="s">
        <v>460</v>
      </c>
      <c r="F729" t="s">
        <v>356</v>
      </c>
      <c r="G729" s="33" t="s">
        <v>9</v>
      </c>
      <c r="H729" s="33" t="s">
        <v>478</v>
      </c>
      <c r="I729" s="33" t="s">
        <v>478</v>
      </c>
      <c r="J729" t="s">
        <v>867</v>
      </c>
      <c r="K729" s="33" t="s">
        <v>353</v>
      </c>
      <c r="L729" t="s">
        <v>868</v>
      </c>
      <c r="M729" t="s">
        <v>356</v>
      </c>
    </row>
    <row r="730" spans="2:13" x14ac:dyDescent="0.25">
      <c r="B730" t="s">
        <v>464</v>
      </c>
      <c r="C730" t="s">
        <v>462</v>
      </c>
      <c r="D730" s="33" t="s">
        <v>353</v>
      </c>
      <c r="E730" t="s">
        <v>463</v>
      </c>
      <c r="F730" t="s">
        <v>356</v>
      </c>
      <c r="G730" s="33" t="s">
        <v>9</v>
      </c>
      <c r="H730" s="33" t="s">
        <v>478</v>
      </c>
      <c r="I730" s="33" t="s">
        <v>478</v>
      </c>
      <c r="J730" t="s">
        <v>867</v>
      </c>
      <c r="K730" s="33" t="s">
        <v>353</v>
      </c>
      <c r="L730" t="s">
        <v>868</v>
      </c>
      <c r="M730" t="s">
        <v>356</v>
      </c>
    </row>
    <row r="731" spans="2:13" x14ac:dyDescent="0.25">
      <c r="B731" t="s">
        <v>467</v>
      </c>
      <c r="C731" t="s">
        <v>465</v>
      </c>
      <c r="D731" s="33" t="s">
        <v>353</v>
      </c>
      <c r="E731" t="s">
        <v>466</v>
      </c>
      <c r="F731" t="s">
        <v>356</v>
      </c>
      <c r="G731" s="33" t="s">
        <v>9</v>
      </c>
      <c r="H731" s="33" t="s">
        <v>478</v>
      </c>
      <c r="I731" s="33" t="s">
        <v>478</v>
      </c>
      <c r="J731" t="s">
        <v>867</v>
      </c>
      <c r="K731" s="33" t="s">
        <v>353</v>
      </c>
      <c r="L731" t="s">
        <v>868</v>
      </c>
      <c r="M731" t="s">
        <v>356</v>
      </c>
    </row>
    <row r="732" spans="2:13" x14ac:dyDescent="0.25">
      <c r="B732" t="s">
        <v>470</v>
      </c>
      <c r="C732" t="s">
        <v>468</v>
      </c>
      <c r="D732" s="33" t="s">
        <v>353</v>
      </c>
      <c r="E732" t="s">
        <v>469</v>
      </c>
      <c r="F732" t="s">
        <v>356</v>
      </c>
      <c r="G732" s="33" t="s">
        <v>9</v>
      </c>
      <c r="H732" s="33" t="s">
        <v>478</v>
      </c>
      <c r="I732" s="33" t="s">
        <v>478</v>
      </c>
      <c r="J732" t="s">
        <v>867</v>
      </c>
      <c r="K732" s="33" t="s">
        <v>353</v>
      </c>
      <c r="L732" t="s">
        <v>868</v>
      </c>
      <c r="M732" t="s">
        <v>356</v>
      </c>
    </row>
    <row r="733" spans="2:13" x14ac:dyDescent="0.25">
      <c r="B733" t="s">
        <v>96</v>
      </c>
      <c r="C733" t="s">
        <v>471</v>
      </c>
      <c r="D733" s="33" t="s">
        <v>353</v>
      </c>
      <c r="E733" t="s">
        <v>472</v>
      </c>
      <c r="F733" t="s">
        <v>356</v>
      </c>
      <c r="G733" s="33" t="s">
        <v>9</v>
      </c>
      <c r="H733" s="33" t="s">
        <v>478</v>
      </c>
      <c r="I733" s="33" t="s">
        <v>478</v>
      </c>
      <c r="J733" t="s">
        <v>867</v>
      </c>
      <c r="K733" s="33" t="s">
        <v>353</v>
      </c>
      <c r="L733" t="s">
        <v>868</v>
      </c>
      <c r="M733" t="s">
        <v>356</v>
      </c>
    </row>
    <row r="734" spans="2:13" x14ac:dyDescent="0.25">
      <c r="B734" t="s">
        <v>475</v>
      </c>
      <c r="C734" t="s">
        <v>473</v>
      </c>
      <c r="D734" s="33" t="s">
        <v>353</v>
      </c>
      <c r="E734" t="s">
        <v>474</v>
      </c>
      <c r="F734" t="s">
        <v>356</v>
      </c>
      <c r="G734" s="33" t="s">
        <v>9</v>
      </c>
      <c r="H734" s="33" t="s">
        <v>478</v>
      </c>
      <c r="I734" s="33" t="s">
        <v>478</v>
      </c>
      <c r="J734" t="s">
        <v>867</v>
      </c>
      <c r="K734" s="33" t="s">
        <v>353</v>
      </c>
      <c r="L734" t="s">
        <v>868</v>
      </c>
      <c r="M734" t="s">
        <v>356</v>
      </c>
    </row>
    <row r="735" spans="2:13" x14ac:dyDescent="0.25">
      <c r="B735" t="s">
        <v>478</v>
      </c>
      <c r="C735" t="s">
        <v>869</v>
      </c>
      <c r="D735" s="33" t="s">
        <v>337</v>
      </c>
      <c r="E735" t="s">
        <v>870</v>
      </c>
      <c r="F735" t="s">
        <v>339</v>
      </c>
      <c r="G735" s="33" t="s">
        <v>5</v>
      </c>
      <c r="H735" s="33" t="s">
        <v>478</v>
      </c>
      <c r="I735" s="33" t="s">
        <v>478</v>
      </c>
      <c r="J735" t="s">
        <v>869</v>
      </c>
      <c r="K735" s="33" t="s">
        <v>337</v>
      </c>
      <c r="L735" t="s">
        <v>870</v>
      </c>
      <c r="M735" t="s">
        <v>339</v>
      </c>
    </row>
    <row r="736" spans="2:13" x14ac:dyDescent="0.25">
      <c r="B736" t="s">
        <v>345</v>
      </c>
      <c r="C736" t="s">
        <v>343</v>
      </c>
      <c r="D736" s="33" t="s">
        <v>337</v>
      </c>
      <c r="E736" t="s">
        <v>344</v>
      </c>
      <c r="F736" t="s">
        <v>339</v>
      </c>
      <c r="G736" s="33" t="s">
        <v>9</v>
      </c>
      <c r="H736" s="33" t="s">
        <v>478</v>
      </c>
      <c r="I736" s="33" t="s">
        <v>478</v>
      </c>
      <c r="J736" t="s">
        <v>869</v>
      </c>
      <c r="K736" s="33" t="s">
        <v>337</v>
      </c>
      <c r="L736" t="s">
        <v>870</v>
      </c>
      <c r="M736" t="s">
        <v>339</v>
      </c>
    </row>
    <row r="737" spans="2:13" x14ac:dyDescent="0.25">
      <c r="B737" t="s">
        <v>348</v>
      </c>
      <c r="C737" t="s">
        <v>346</v>
      </c>
      <c r="D737" s="33" t="s">
        <v>337</v>
      </c>
      <c r="E737" t="s">
        <v>347</v>
      </c>
      <c r="F737" t="s">
        <v>339</v>
      </c>
      <c r="G737" s="33" t="s">
        <v>9</v>
      </c>
      <c r="H737" s="33" t="s">
        <v>478</v>
      </c>
      <c r="I737" s="33" t="s">
        <v>478</v>
      </c>
      <c r="J737" t="s">
        <v>869</v>
      </c>
      <c r="K737" s="33" t="s">
        <v>337</v>
      </c>
      <c r="L737" t="s">
        <v>870</v>
      </c>
      <c r="M737" t="s">
        <v>339</v>
      </c>
    </row>
    <row r="738" spans="2:13" x14ac:dyDescent="0.25">
      <c r="B738" t="s">
        <v>351</v>
      </c>
      <c r="C738" t="s">
        <v>349</v>
      </c>
      <c r="D738" s="33" t="s">
        <v>337</v>
      </c>
      <c r="E738" t="s">
        <v>350</v>
      </c>
      <c r="F738" t="s">
        <v>339</v>
      </c>
      <c r="G738" s="33" t="s">
        <v>9</v>
      </c>
      <c r="H738" s="33" t="s">
        <v>478</v>
      </c>
      <c r="I738" s="33" t="s">
        <v>478</v>
      </c>
      <c r="J738" t="s">
        <v>869</v>
      </c>
      <c r="K738" s="33" t="s">
        <v>337</v>
      </c>
      <c r="L738" t="s">
        <v>870</v>
      </c>
      <c r="M738" t="s">
        <v>339</v>
      </c>
    </row>
    <row r="739" spans="2:13" x14ac:dyDescent="0.25">
      <c r="B739" t="s">
        <v>60</v>
      </c>
      <c r="C739" t="s">
        <v>60</v>
      </c>
      <c r="D739" s="33" t="s">
        <v>61</v>
      </c>
      <c r="E739" t="s">
        <v>62</v>
      </c>
      <c r="F739" t="s">
        <v>339</v>
      </c>
      <c r="G739" s="33" t="s">
        <v>9</v>
      </c>
      <c r="H739" s="33" t="s">
        <v>478</v>
      </c>
      <c r="I739" s="33" t="s">
        <v>478</v>
      </c>
      <c r="J739" t="s">
        <v>869</v>
      </c>
      <c r="K739" s="33" t="s">
        <v>337</v>
      </c>
      <c r="L739" t="s">
        <v>870</v>
      </c>
      <c r="M739" t="s">
        <v>339</v>
      </c>
    </row>
    <row r="740" spans="2:13" x14ac:dyDescent="0.25">
      <c r="B740" t="s">
        <v>478</v>
      </c>
      <c r="C740" t="s">
        <v>871</v>
      </c>
      <c r="D740" s="33" t="s">
        <v>375</v>
      </c>
      <c r="E740" t="s">
        <v>872</v>
      </c>
      <c r="F740" t="s">
        <v>377</v>
      </c>
      <c r="G740" s="33" t="s">
        <v>5</v>
      </c>
      <c r="H740" s="33" t="s">
        <v>478</v>
      </c>
      <c r="I740" s="33" t="s">
        <v>478</v>
      </c>
      <c r="J740" t="s">
        <v>871</v>
      </c>
      <c r="K740" s="33" t="s">
        <v>375</v>
      </c>
      <c r="L740" t="s">
        <v>872</v>
      </c>
      <c r="M740" t="s">
        <v>377</v>
      </c>
    </row>
    <row r="741" spans="2:13" x14ac:dyDescent="0.25">
      <c r="B741" t="s">
        <v>35</v>
      </c>
      <c r="C741" t="s">
        <v>666</v>
      </c>
      <c r="D741" s="33" t="s">
        <v>375</v>
      </c>
      <c r="E741" t="s">
        <v>667</v>
      </c>
      <c r="F741" t="s">
        <v>377</v>
      </c>
      <c r="G741" s="33" t="s">
        <v>9</v>
      </c>
      <c r="H741" s="33" t="s">
        <v>478</v>
      </c>
      <c r="I741" s="33" t="s">
        <v>478</v>
      </c>
      <c r="J741" t="s">
        <v>871</v>
      </c>
      <c r="K741" s="33" t="s">
        <v>375</v>
      </c>
      <c r="L741" t="s">
        <v>872</v>
      </c>
      <c r="M741" t="s">
        <v>377</v>
      </c>
    </row>
    <row r="742" spans="2:13" x14ac:dyDescent="0.25">
      <c r="B742" t="s">
        <v>38</v>
      </c>
      <c r="C742" t="s">
        <v>668</v>
      </c>
      <c r="D742" s="33" t="s">
        <v>375</v>
      </c>
      <c r="E742" t="s">
        <v>669</v>
      </c>
      <c r="F742" t="s">
        <v>377</v>
      </c>
      <c r="G742" s="33" t="s">
        <v>9</v>
      </c>
      <c r="H742" s="33" t="s">
        <v>478</v>
      </c>
      <c r="I742" s="33" t="s">
        <v>478</v>
      </c>
      <c r="J742" t="s">
        <v>871</v>
      </c>
      <c r="K742" s="33" t="s">
        <v>375</v>
      </c>
      <c r="L742" t="s">
        <v>872</v>
      </c>
      <c r="M742" t="s">
        <v>377</v>
      </c>
    </row>
    <row r="743" spans="2:13" x14ac:dyDescent="0.25">
      <c r="B743" t="s">
        <v>41</v>
      </c>
      <c r="C743" t="s">
        <v>670</v>
      </c>
      <c r="D743" s="33" t="s">
        <v>375</v>
      </c>
      <c r="E743" t="s">
        <v>671</v>
      </c>
      <c r="F743" t="s">
        <v>377</v>
      </c>
      <c r="G743" s="33" t="s">
        <v>9</v>
      </c>
      <c r="H743" s="33" t="s">
        <v>478</v>
      </c>
      <c r="I743" s="33" t="s">
        <v>478</v>
      </c>
      <c r="J743" t="s">
        <v>871</v>
      </c>
      <c r="K743" s="33" t="s">
        <v>375</v>
      </c>
      <c r="L743" t="s">
        <v>872</v>
      </c>
      <c r="M743" t="s">
        <v>377</v>
      </c>
    </row>
    <row r="744" spans="2:13" x14ac:dyDescent="0.25">
      <c r="B744" t="s">
        <v>44</v>
      </c>
      <c r="C744" t="s">
        <v>672</v>
      </c>
      <c r="D744" s="33" t="s">
        <v>375</v>
      </c>
      <c r="E744" t="s">
        <v>673</v>
      </c>
      <c r="F744" t="s">
        <v>377</v>
      </c>
      <c r="G744" s="33" t="s">
        <v>9</v>
      </c>
      <c r="H744" s="33" t="s">
        <v>478</v>
      </c>
      <c r="I744" s="33" t="s">
        <v>478</v>
      </c>
      <c r="J744" t="s">
        <v>871</v>
      </c>
      <c r="K744" s="33" t="s">
        <v>375</v>
      </c>
      <c r="L744" t="s">
        <v>872</v>
      </c>
      <c r="M744" t="s">
        <v>377</v>
      </c>
    </row>
    <row r="745" spans="2:13" x14ac:dyDescent="0.25">
      <c r="B745" t="s">
        <v>478</v>
      </c>
      <c r="C745" t="s">
        <v>873</v>
      </c>
      <c r="D745" s="33" t="s">
        <v>375</v>
      </c>
      <c r="E745" t="s">
        <v>874</v>
      </c>
      <c r="F745" t="s">
        <v>377</v>
      </c>
      <c r="G745" s="33" t="s">
        <v>5</v>
      </c>
      <c r="H745" s="33" t="s">
        <v>478</v>
      </c>
      <c r="I745" s="33" t="s">
        <v>478</v>
      </c>
      <c r="J745" t="s">
        <v>873</v>
      </c>
      <c r="K745" s="33" t="s">
        <v>375</v>
      </c>
      <c r="L745" t="s">
        <v>874</v>
      </c>
      <c r="M745" t="s">
        <v>377</v>
      </c>
    </row>
    <row r="746" spans="2:13" x14ac:dyDescent="0.25">
      <c r="B746" t="s">
        <v>478</v>
      </c>
      <c r="C746" t="s">
        <v>810</v>
      </c>
      <c r="D746" s="33" t="s">
        <v>375</v>
      </c>
      <c r="E746" t="s">
        <v>811</v>
      </c>
      <c r="F746" t="s">
        <v>377</v>
      </c>
      <c r="G746" s="33" t="s">
        <v>9</v>
      </c>
      <c r="H746" s="33" t="s">
        <v>478</v>
      </c>
      <c r="I746" s="33" t="s">
        <v>478</v>
      </c>
      <c r="J746" t="s">
        <v>873</v>
      </c>
      <c r="K746" s="33" t="s">
        <v>375</v>
      </c>
      <c r="L746" t="s">
        <v>874</v>
      </c>
      <c r="M746" t="s">
        <v>377</v>
      </c>
    </row>
    <row r="747" spans="2:13" x14ac:dyDescent="0.25">
      <c r="B747" t="s">
        <v>478</v>
      </c>
      <c r="C747" t="s">
        <v>871</v>
      </c>
      <c r="D747" s="33" t="s">
        <v>375</v>
      </c>
      <c r="E747" t="s">
        <v>872</v>
      </c>
      <c r="F747" t="s">
        <v>377</v>
      </c>
      <c r="G747" s="33" t="s">
        <v>9</v>
      </c>
      <c r="H747" s="33" t="s">
        <v>478</v>
      </c>
      <c r="I747" s="33" t="s">
        <v>478</v>
      </c>
      <c r="J747" t="s">
        <v>873</v>
      </c>
      <c r="K747" s="33" t="s">
        <v>375</v>
      </c>
      <c r="L747" t="s">
        <v>874</v>
      </c>
      <c r="M747" t="s">
        <v>377</v>
      </c>
    </row>
    <row r="748" spans="2:13" x14ac:dyDescent="0.25">
      <c r="B748" t="s">
        <v>35</v>
      </c>
      <c r="C748" t="s">
        <v>666</v>
      </c>
      <c r="D748" s="33" t="s">
        <v>375</v>
      </c>
      <c r="E748" t="s">
        <v>667</v>
      </c>
      <c r="F748" t="s">
        <v>377</v>
      </c>
      <c r="G748" s="33" t="s">
        <v>9</v>
      </c>
      <c r="H748" s="33" t="s">
        <v>478</v>
      </c>
      <c r="I748" s="33" t="s">
        <v>478</v>
      </c>
      <c r="J748" t="s">
        <v>873</v>
      </c>
      <c r="K748" s="33" t="s">
        <v>375</v>
      </c>
      <c r="L748" t="s">
        <v>874</v>
      </c>
      <c r="M748" t="s">
        <v>377</v>
      </c>
    </row>
    <row r="749" spans="2:13" x14ac:dyDescent="0.25">
      <c r="B749" t="s">
        <v>38</v>
      </c>
      <c r="C749" t="s">
        <v>668</v>
      </c>
      <c r="D749" s="33" t="s">
        <v>375</v>
      </c>
      <c r="E749" t="s">
        <v>669</v>
      </c>
      <c r="F749" t="s">
        <v>377</v>
      </c>
      <c r="G749" s="33" t="s">
        <v>9</v>
      </c>
      <c r="H749" s="33" t="s">
        <v>478</v>
      </c>
      <c r="I749" s="33" t="s">
        <v>478</v>
      </c>
      <c r="J749" t="s">
        <v>873</v>
      </c>
      <c r="K749" s="33" t="s">
        <v>375</v>
      </c>
      <c r="L749" t="s">
        <v>874</v>
      </c>
      <c r="M749" t="s">
        <v>377</v>
      </c>
    </row>
    <row r="750" spans="2:13" x14ac:dyDescent="0.25">
      <c r="B750" t="s">
        <v>41</v>
      </c>
      <c r="C750" t="s">
        <v>670</v>
      </c>
      <c r="D750" s="33" t="s">
        <v>375</v>
      </c>
      <c r="E750" t="s">
        <v>671</v>
      </c>
      <c r="F750" t="s">
        <v>377</v>
      </c>
      <c r="G750" s="33" t="s">
        <v>9</v>
      </c>
      <c r="H750" s="33" t="s">
        <v>478</v>
      </c>
      <c r="I750" s="33" t="s">
        <v>478</v>
      </c>
      <c r="J750" t="s">
        <v>873</v>
      </c>
      <c r="K750" s="33" t="s">
        <v>375</v>
      </c>
      <c r="L750" t="s">
        <v>874</v>
      </c>
      <c r="M750" t="s">
        <v>377</v>
      </c>
    </row>
    <row r="751" spans="2:13" x14ac:dyDescent="0.25">
      <c r="B751" t="s">
        <v>44</v>
      </c>
      <c r="C751" t="s">
        <v>672</v>
      </c>
      <c r="D751" s="33" t="s">
        <v>375</v>
      </c>
      <c r="E751" t="s">
        <v>673</v>
      </c>
      <c r="F751" t="s">
        <v>377</v>
      </c>
      <c r="G751" s="33" t="s">
        <v>9</v>
      </c>
      <c r="H751" s="33" t="s">
        <v>478</v>
      </c>
      <c r="I751" s="33" t="s">
        <v>478</v>
      </c>
      <c r="J751" t="s">
        <v>873</v>
      </c>
      <c r="K751" s="33" t="s">
        <v>375</v>
      </c>
      <c r="L751" t="s">
        <v>874</v>
      </c>
      <c r="M751" t="s">
        <v>377</v>
      </c>
    </row>
    <row r="752" spans="2:13" x14ac:dyDescent="0.25">
      <c r="B752" t="s">
        <v>478</v>
      </c>
      <c r="C752" t="s">
        <v>875</v>
      </c>
      <c r="D752" s="33" t="s">
        <v>480</v>
      </c>
      <c r="E752" t="s">
        <v>876</v>
      </c>
      <c r="F752" t="s">
        <v>482</v>
      </c>
      <c r="G752" s="33" t="s">
        <v>5</v>
      </c>
      <c r="H752" s="33" t="s">
        <v>478</v>
      </c>
      <c r="I752" s="33" t="s">
        <v>478</v>
      </c>
      <c r="J752" t="s">
        <v>875</v>
      </c>
      <c r="K752" s="33" t="s">
        <v>480</v>
      </c>
      <c r="L752" t="s">
        <v>876</v>
      </c>
      <c r="M752" t="s">
        <v>482</v>
      </c>
    </row>
    <row r="753" spans="2:13" x14ac:dyDescent="0.25">
      <c r="B753" t="s">
        <v>172</v>
      </c>
      <c r="C753" t="s">
        <v>483</v>
      </c>
      <c r="D753" s="33" t="s">
        <v>480</v>
      </c>
      <c r="E753" t="s">
        <v>484</v>
      </c>
      <c r="F753" t="s">
        <v>482</v>
      </c>
      <c r="G753" s="33" t="s">
        <v>9</v>
      </c>
      <c r="H753" s="33" t="s">
        <v>478</v>
      </c>
      <c r="I753" s="33" t="s">
        <v>478</v>
      </c>
      <c r="J753" t="s">
        <v>875</v>
      </c>
      <c r="K753" s="33" t="s">
        <v>480</v>
      </c>
      <c r="L753" t="s">
        <v>876</v>
      </c>
      <c r="M753" t="s">
        <v>482</v>
      </c>
    </row>
    <row r="754" spans="2:13" x14ac:dyDescent="0.25">
      <c r="B754" t="s">
        <v>487</v>
      </c>
      <c r="C754" t="s">
        <v>485</v>
      </c>
      <c r="D754" s="33" t="s">
        <v>480</v>
      </c>
      <c r="E754" t="s">
        <v>486</v>
      </c>
      <c r="F754" t="s">
        <v>482</v>
      </c>
      <c r="G754" s="33" t="s">
        <v>9</v>
      </c>
      <c r="H754" s="33" t="s">
        <v>478</v>
      </c>
      <c r="I754" s="33" t="s">
        <v>478</v>
      </c>
      <c r="J754" t="s">
        <v>875</v>
      </c>
      <c r="K754" s="33" t="s">
        <v>480</v>
      </c>
      <c r="L754" t="s">
        <v>876</v>
      </c>
      <c r="M754" t="s">
        <v>482</v>
      </c>
    </row>
    <row r="755" spans="2:13" x14ac:dyDescent="0.25">
      <c r="B755" t="s">
        <v>490</v>
      </c>
      <c r="C755" t="s">
        <v>488</v>
      </c>
      <c r="D755" s="33" t="s">
        <v>480</v>
      </c>
      <c r="E755" t="s">
        <v>489</v>
      </c>
      <c r="F755" t="s">
        <v>482</v>
      </c>
      <c r="G755" s="33" t="s">
        <v>9</v>
      </c>
      <c r="H755" s="33" t="s">
        <v>478</v>
      </c>
      <c r="I755" s="33" t="s">
        <v>478</v>
      </c>
      <c r="J755" t="s">
        <v>875</v>
      </c>
      <c r="K755" s="33" t="s">
        <v>480</v>
      </c>
      <c r="L755" t="s">
        <v>876</v>
      </c>
      <c r="M755" t="s">
        <v>482</v>
      </c>
    </row>
    <row r="756" spans="2:13" x14ac:dyDescent="0.25">
      <c r="B756" t="s">
        <v>879</v>
      </c>
      <c r="C756" t="s">
        <v>877</v>
      </c>
      <c r="D756" s="33" t="s">
        <v>315</v>
      </c>
      <c r="E756" t="s">
        <v>878</v>
      </c>
      <c r="F756" t="s">
        <v>318</v>
      </c>
      <c r="G756" s="33" t="s">
        <v>5</v>
      </c>
      <c r="H756" s="33" t="s">
        <v>478</v>
      </c>
      <c r="I756" s="33" t="s">
        <v>879</v>
      </c>
      <c r="J756" t="s">
        <v>877</v>
      </c>
      <c r="K756" s="33" t="s">
        <v>315</v>
      </c>
      <c r="L756" t="s">
        <v>878</v>
      </c>
      <c r="M756" t="s">
        <v>318</v>
      </c>
    </row>
    <row r="757" spans="2:13" x14ac:dyDescent="0.25">
      <c r="B757" t="s">
        <v>635</v>
      </c>
      <c r="C757" t="s">
        <v>633</v>
      </c>
      <c r="D757" s="33" t="s">
        <v>315</v>
      </c>
      <c r="E757" t="s">
        <v>634</v>
      </c>
      <c r="F757" t="s">
        <v>318</v>
      </c>
      <c r="G757" s="33" t="s">
        <v>9</v>
      </c>
      <c r="H757" s="33" t="s">
        <v>478</v>
      </c>
      <c r="I757" s="33" t="s">
        <v>879</v>
      </c>
      <c r="J757" t="s">
        <v>877</v>
      </c>
      <c r="K757" s="33" t="s">
        <v>315</v>
      </c>
      <c r="L757" t="s">
        <v>878</v>
      </c>
      <c r="M757" t="s">
        <v>318</v>
      </c>
    </row>
    <row r="758" spans="2:13" x14ac:dyDescent="0.25">
      <c r="B758" t="s">
        <v>638</v>
      </c>
      <c r="C758" t="s">
        <v>636</v>
      </c>
      <c r="D758" s="33" t="s">
        <v>315</v>
      </c>
      <c r="E758" t="s">
        <v>637</v>
      </c>
      <c r="F758" t="s">
        <v>318</v>
      </c>
      <c r="G758" s="33" t="s">
        <v>9</v>
      </c>
      <c r="H758" s="33" t="s">
        <v>478</v>
      </c>
      <c r="I758" s="33" t="s">
        <v>879</v>
      </c>
      <c r="J758" t="s">
        <v>877</v>
      </c>
      <c r="K758" s="33" t="s">
        <v>315</v>
      </c>
      <c r="L758" t="s">
        <v>878</v>
      </c>
      <c r="M758" t="s">
        <v>318</v>
      </c>
    </row>
    <row r="759" spans="2:13" x14ac:dyDescent="0.25">
      <c r="B759" t="s">
        <v>641</v>
      </c>
      <c r="C759" t="s">
        <v>639</v>
      </c>
      <c r="D759" s="33" t="s">
        <v>315</v>
      </c>
      <c r="E759" t="s">
        <v>640</v>
      </c>
      <c r="F759" t="s">
        <v>318</v>
      </c>
      <c r="G759" s="33" t="s">
        <v>9</v>
      </c>
      <c r="H759" s="33" t="s">
        <v>478</v>
      </c>
      <c r="I759" s="33" t="s">
        <v>879</v>
      </c>
      <c r="J759" t="s">
        <v>877</v>
      </c>
      <c r="K759" s="33" t="s">
        <v>315</v>
      </c>
      <c r="L759" t="s">
        <v>878</v>
      </c>
      <c r="M759" t="s">
        <v>318</v>
      </c>
    </row>
    <row r="760" spans="2:13" x14ac:dyDescent="0.25">
      <c r="B760" t="s">
        <v>644</v>
      </c>
      <c r="C760" t="s">
        <v>642</v>
      </c>
      <c r="D760" s="33" t="s">
        <v>315</v>
      </c>
      <c r="E760" t="s">
        <v>643</v>
      </c>
      <c r="F760" t="s">
        <v>318</v>
      </c>
      <c r="G760" s="33" t="s">
        <v>9</v>
      </c>
      <c r="H760" s="33" t="s">
        <v>478</v>
      </c>
      <c r="I760" s="33" t="s">
        <v>879</v>
      </c>
      <c r="J760" t="s">
        <v>877</v>
      </c>
      <c r="K760" s="33" t="s">
        <v>315</v>
      </c>
      <c r="L760" t="s">
        <v>878</v>
      </c>
      <c r="M760" t="s">
        <v>318</v>
      </c>
    </row>
    <row r="761" spans="2:13" x14ac:dyDescent="0.25">
      <c r="B761" t="s">
        <v>647</v>
      </c>
      <c r="C761" t="s">
        <v>645</v>
      </c>
      <c r="D761" s="33" t="s">
        <v>315</v>
      </c>
      <c r="E761" t="s">
        <v>646</v>
      </c>
      <c r="F761" t="s">
        <v>318</v>
      </c>
      <c r="G761" s="33" t="s">
        <v>9</v>
      </c>
      <c r="H761" s="33" t="s">
        <v>478</v>
      </c>
      <c r="I761" s="33" t="s">
        <v>879</v>
      </c>
      <c r="J761" t="s">
        <v>877</v>
      </c>
      <c r="K761" s="33" t="s">
        <v>315</v>
      </c>
      <c r="L761" t="s">
        <v>878</v>
      </c>
      <c r="M761" t="s">
        <v>318</v>
      </c>
    </row>
    <row r="762" spans="2:13" x14ac:dyDescent="0.25">
      <c r="B762" t="s">
        <v>318</v>
      </c>
      <c r="C762" t="s">
        <v>334</v>
      </c>
      <c r="D762" s="33" t="s">
        <v>315</v>
      </c>
      <c r="E762" t="s">
        <v>335</v>
      </c>
      <c r="F762" t="s">
        <v>318</v>
      </c>
      <c r="G762" s="33" t="s">
        <v>9</v>
      </c>
      <c r="H762" s="33" t="s">
        <v>478</v>
      </c>
      <c r="I762" s="33" t="s">
        <v>879</v>
      </c>
      <c r="J762" t="s">
        <v>877</v>
      </c>
      <c r="K762" s="33" t="s">
        <v>315</v>
      </c>
      <c r="L762" t="s">
        <v>878</v>
      </c>
      <c r="M762" t="s">
        <v>318</v>
      </c>
    </row>
    <row r="763" spans="2:13" x14ac:dyDescent="0.25">
      <c r="B763" t="s">
        <v>60</v>
      </c>
      <c r="C763" t="s">
        <v>60</v>
      </c>
      <c r="D763" s="33" t="s">
        <v>61</v>
      </c>
      <c r="E763" t="s">
        <v>62</v>
      </c>
      <c r="F763" t="s">
        <v>318</v>
      </c>
      <c r="G763" s="33" t="s">
        <v>9</v>
      </c>
      <c r="H763" s="33" t="s">
        <v>478</v>
      </c>
      <c r="I763" s="33" t="s">
        <v>879</v>
      </c>
      <c r="J763" t="s">
        <v>877</v>
      </c>
      <c r="K763" s="33" t="s">
        <v>315</v>
      </c>
      <c r="L763" t="s">
        <v>878</v>
      </c>
      <c r="M763" t="s">
        <v>318</v>
      </c>
    </row>
    <row r="764" spans="2:13" x14ac:dyDescent="0.25">
      <c r="B764" t="s">
        <v>882</v>
      </c>
      <c r="C764" t="s">
        <v>880</v>
      </c>
      <c r="D764" s="33" t="s">
        <v>240</v>
      </c>
      <c r="E764" t="s">
        <v>881</v>
      </c>
      <c r="F764" t="s">
        <v>243</v>
      </c>
      <c r="G764" s="33" t="s">
        <v>5</v>
      </c>
      <c r="H764" s="33" t="s">
        <v>478</v>
      </c>
      <c r="I764" s="33" t="s">
        <v>882</v>
      </c>
      <c r="J764" t="s">
        <v>880</v>
      </c>
      <c r="K764" s="33" t="s">
        <v>240</v>
      </c>
      <c r="L764" t="s">
        <v>881</v>
      </c>
      <c r="M764" t="s">
        <v>243</v>
      </c>
    </row>
    <row r="765" spans="2:13" x14ac:dyDescent="0.25">
      <c r="B765" t="s">
        <v>885</v>
      </c>
      <c r="C765" t="s">
        <v>883</v>
      </c>
      <c r="D765" s="33" t="s">
        <v>240</v>
      </c>
      <c r="E765" t="s">
        <v>884</v>
      </c>
      <c r="F765" t="s">
        <v>243</v>
      </c>
      <c r="G765" s="33" t="s">
        <v>9</v>
      </c>
      <c r="H765" s="33" t="s">
        <v>478</v>
      </c>
      <c r="I765" s="33" t="s">
        <v>882</v>
      </c>
      <c r="J765" t="s">
        <v>880</v>
      </c>
      <c r="K765" s="33" t="s">
        <v>240</v>
      </c>
      <c r="L765" t="s">
        <v>881</v>
      </c>
      <c r="M765" t="s">
        <v>243</v>
      </c>
    </row>
    <row r="766" spans="2:13" x14ac:dyDescent="0.25">
      <c r="B766" t="s">
        <v>731</v>
      </c>
      <c r="C766" t="s">
        <v>729</v>
      </c>
      <c r="D766" s="33" t="s">
        <v>240</v>
      </c>
      <c r="E766" t="s">
        <v>730</v>
      </c>
      <c r="F766" t="s">
        <v>243</v>
      </c>
      <c r="G766" s="33" t="s">
        <v>9</v>
      </c>
      <c r="H766" s="33" t="s">
        <v>478</v>
      </c>
      <c r="I766" s="33" t="s">
        <v>882</v>
      </c>
      <c r="J766" t="s">
        <v>880</v>
      </c>
      <c r="K766" s="33" t="s">
        <v>240</v>
      </c>
      <c r="L766" t="s">
        <v>881</v>
      </c>
      <c r="M766" t="s">
        <v>243</v>
      </c>
    </row>
    <row r="767" spans="2:13" x14ac:dyDescent="0.25">
      <c r="B767" t="s">
        <v>253</v>
      </c>
      <c r="C767" t="s">
        <v>251</v>
      </c>
      <c r="D767" s="33" t="s">
        <v>240</v>
      </c>
      <c r="E767" t="s">
        <v>252</v>
      </c>
      <c r="F767" t="s">
        <v>243</v>
      </c>
      <c r="G767" s="33" t="s">
        <v>9</v>
      </c>
      <c r="H767" s="33" t="s">
        <v>478</v>
      </c>
      <c r="I767" s="33" t="s">
        <v>882</v>
      </c>
      <c r="J767" t="s">
        <v>880</v>
      </c>
      <c r="K767" s="33" t="s">
        <v>240</v>
      </c>
      <c r="L767" t="s">
        <v>881</v>
      </c>
      <c r="M767" t="s">
        <v>243</v>
      </c>
    </row>
    <row r="769" spans="2:22" x14ac:dyDescent="0.25">
      <c r="B769" s="16" t="s">
        <v>977</v>
      </c>
    </row>
    <row r="770" spans="2:22" ht="15.75" thickBot="1" x14ac:dyDescent="0.3">
      <c r="C770" s="18"/>
    </row>
    <row r="771" spans="2:22" s="16" customFormat="1" x14ac:dyDescent="0.25">
      <c r="B771" s="19" t="s">
        <v>978</v>
      </c>
      <c r="C771" s="25"/>
      <c r="D771" s="41" t="s">
        <v>979</v>
      </c>
      <c r="E771" s="25"/>
      <c r="F771" s="19" t="s">
        <v>980</v>
      </c>
      <c r="G771" s="35"/>
      <c r="H771" s="38"/>
      <c r="I771" s="41" t="s">
        <v>981</v>
      </c>
      <c r="J771" s="25"/>
      <c r="K771" s="41" t="s">
        <v>982</v>
      </c>
      <c r="L771" s="20"/>
      <c r="M771" s="19" t="s">
        <v>983</v>
      </c>
      <c r="N771" s="20"/>
      <c r="O771" s="19" t="s">
        <v>984</v>
      </c>
      <c r="P771" s="25"/>
      <c r="Q771" s="19" t="s">
        <v>985</v>
      </c>
      <c r="R771" s="20"/>
      <c r="S771" s="16" t="s">
        <v>1010</v>
      </c>
    </row>
    <row r="772" spans="2:22" x14ac:dyDescent="0.25">
      <c r="B772" s="21">
        <v>9</v>
      </c>
      <c r="C772" s="26">
        <v>762</v>
      </c>
      <c r="D772" s="42">
        <v>25</v>
      </c>
      <c r="E772" s="26">
        <v>762</v>
      </c>
      <c r="F772" s="21">
        <v>104</v>
      </c>
      <c r="G772" s="36"/>
      <c r="H772" s="39">
        <v>762</v>
      </c>
      <c r="I772" s="42">
        <v>2</v>
      </c>
      <c r="J772" s="26">
        <v>762</v>
      </c>
      <c r="K772" s="42">
        <v>310</v>
      </c>
      <c r="L772" s="22">
        <v>762</v>
      </c>
      <c r="M772" s="21">
        <v>194</v>
      </c>
      <c r="N772" s="22">
        <v>762</v>
      </c>
      <c r="O772" s="21">
        <v>27</v>
      </c>
      <c r="P772" s="26">
        <v>762</v>
      </c>
      <c r="Q772" s="21">
        <v>28</v>
      </c>
      <c r="R772" s="22">
        <v>762</v>
      </c>
      <c r="S772" t="s">
        <v>61</v>
      </c>
      <c r="T772" t="s">
        <v>690</v>
      </c>
      <c r="V772">
        <v>40</v>
      </c>
    </row>
    <row r="773" spans="2:22" x14ac:dyDescent="0.25">
      <c r="B773" s="21" t="s">
        <v>31</v>
      </c>
      <c r="C773" s="26">
        <v>150</v>
      </c>
      <c r="D773" s="42" t="s">
        <v>3</v>
      </c>
      <c r="E773" s="26">
        <v>68</v>
      </c>
      <c r="F773" s="21" t="s">
        <v>827</v>
      </c>
      <c r="G773" s="36" t="s">
        <v>478</v>
      </c>
      <c r="H773" s="39">
        <v>7</v>
      </c>
      <c r="I773" s="42" t="s">
        <v>5</v>
      </c>
      <c r="J773" s="26">
        <v>113</v>
      </c>
      <c r="K773" s="42" t="s">
        <v>840</v>
      </c>
      <c r="L773" s="22">
        <v>1</v>
      </c>
      <c r="M773" s="21" t="s">
        <v>60</v>
      </c>
      <c r="N773" s="22">
        <v>40</v>
      </c>
      <c r="O773" s="21" t="s">
        <v>64</v>
      </c>
      <c r="P773" s="26">
        <v>164</v>
      </c>
      <c r="Q773" s="21" t="s">
        <v>64</v>
      </c>
      <c r="R773" s="22">
        <v>158</v>
      </c>
      <c r="S773" t="s">
        <v>61</v>
      </c>
      <c r="T773" t="s">
        <v>690</v>
      </c>
      <c r="V773">
        <v>6</v>
      </c>
    </row>
    <row r="774" spans="2:22" ht="15.75" thickBot="1" x14ac:dyDescent="0.3">
      <c r="B774" s="21" t="s">
        <v>478</v>
      </c>
      <c r="C774" s="26">
        <v>107</v>
      </c>
      <c r="D774" s="42" t="s">
        <v>244</v>
      </c>
      <c r="E774" s="26">
        <v>54</v>
      </c>
      <c r="F774" s="21" t="s">
        <v>241</v>
      </c>
      <c r="G774" s="36" t="s">
        <v>242</v>
      </c>
      <c r="H774" s="39">
        <v>8</v>
      </c>
      <c r="I774" s="43" t="s">
        <v>9</v>
      </c>
      <c r="J774" s="27">
        <v>649</v>
      </c>
      <c r="K774" s="42" t="s">
        <v>838</v>
      </c>
      <c r="L774" s="22">
        <v>1</v>
      </c>
      <c r="M774" s="21" t="s">
        <v>31</v>
      </c>
      <c r="N774" s="22">
        <v>21</v>
      </c>
      <c r="O774" s="21" t="s">
        <v>29</v>
      </c>
      <c r="P774" s="26">
        <v>72</v>
      </c>
      <c r="Q774" s="21" t="s">
        <v>29</v>
      </c>
      <c r="R774" s="22">
        <v>65</v>
      </c>
      <c r="S774" t="s">
        <v>61</v>
      </c>
      <c r="T774" t="s">
        <v>690</v>
      </c>
      <c r="V774">
        <v>7</v>
      </c>
    </row>
    <row r="775" spans="2:22" x14ac:dyDescent="0.25">
      <c r="B775" s="21" t="s">
        <v>244</v>
      </c>
      <c r="C775" s="26">
        <v>102</v>
      </c>
      <c r="D775" s="42" t="s">
        <v>317</v>
      </c>
      <c r="E775" s="26">
        <v>8</v>
      </c>
      <c r="F775" s="21" t="s">
        <v>589</v>
      </c>
      <c r="G775" s="36" t="s">
        <v>590</v>
      </c>
      <c r="H775" s="39">
        <v>4</v>
      </c>
      <c r="K775" s="42" t="s">
        <v>836</v>
      </c>
      <c r="L775" s="22">
        <v>1</v>
      </c>
      <c r="M775" s="21" t="s">
        <v>478</v>
      </c>
      <c r="N775" s="22">
        <v>19</v>
      </c>
      <c r="O775" s="21" t="s">
        <v>375</v>
      </c>
      <c r="P775" s="26">
        <v>60</v>
      </c>
      <c r="Q775" s="21" t="s">
        <v>375</v>
      </c>
      <c r="R775" s="22">
        <v>60</v>
      </c>
      <c r="S775" t="s">
        <v>61</v>
      </c>
      <c r="T775" t="s">
        <v>690</v>
      </c>
      <c r="V775">
        <v>0</v>
      </c>
    </row>
    <row r="776" spans="2:22" x14ac:dyDescent="0.25">
      <c r="B776" s="21" t="s">
        <v>69</v>
      </c>
      <c r="C776" s="26">
        <v>86</v>
      </c>
      <c r="D776" s="42" t="s">
        <v>455</v>
      </c>
      <c r="E776" s="26">
        <v>49</v>
      </c>
      <c r="F776" s="21" t="s">
        <v>727</v>
      </c>
      <c r="G776" s="36" t="s">
        <v>728</v>
      </c>
      <c r="H776" s="39">
        <v>4</v>
      </c>
      <c r="K776" s="42" t="s">
        <v>834</v>
      </c>
      <c r="L776" s="22">
        <v>1</v>
      </c>
      <c r="M776" s="21" t="s">
        <v>69</v>
      </c>
      <c r="N776" s="22">
        <v>16</v>
      </c>
      <c r="O776" s="21" t="s">
        <v>110</v>
      </c>
      <c r="P776" s="26">
        <v>56</v>
      </c>
      <c r="Q776" s="21" t="s">
        <v>110</v>
      </c>
      <c r="R776" s="22">
        <v>51</v>
      </c>
      <c r="S776" t="s">
        <v>61</v>
      </c>
      <c r="T776" t="s">
        <v>690</v>
      </c>
      <c r="V776">
        <v>5</v>
      </c>
    </row>
    <row r="777" spans="2:22" x14ac:dyDescent="0.25">
      <c r="B777" s="21" t="s">
        <v>3</v>
      </c>
      <c r="C777" s="26">
        <v>79</v>
      </c>
      <c r="D777" s="42" t="s">
        <v>242</v>
      </c>
      <c r="E777" s="26">
        <v>8</v>
      </c>
      <c r="F777" s="21" t="s">
        <v>797</v>
      </c>
      <c r="G777" s="36" t="s">
        <v>798</v>
      </c>
      <c r="H777" s="39">
        <v>4</v>
      </c>
      <c r="K777" s="42" t="s">
        <v>830</v>
      </c>
      <c r="L777" s="22">
        <v>1</v>
      </c>
      <c r="M777" s="21" t="s">
        <v>35</v>
      </c>
      <c r="N777" s="22">
        <v>15</v>
      </c>
      <c r="O777" s="21" t="s">
        <v>315</v>
      </c>
      <c r="P777" s="26">
        <v>40</v>
      </c>
      <c r="Q777" s="21" t="s">
        <v>140</v>
      </c>
      <c r="R777" s="22">
        <v>39</v>
      </c>
      <c r="S777" t="s">
        <v>61</v>
      </c>
      <c r="T777" t="s">
        <v>690</v>
      </c>
      <c r="V777">
        <v>1</v>
      </c>
    </row>
    <row r="778" spans="2:22" x14ac:dyDescent="0.25">
      <c r="B778" s="21" t="s">
        <v>780</v>
      </c>
      <c r="C778" s="26">
        <v>68</v>
      </c>
      <c r="D778" s="42" t="s">
        <v>550</v>
      </c>
      <c r="E778" s="26">
        <v>21</v>
      </c>
      <c r="F778" s="21" t="s">
        <v>881</v>
      </c>
      <c r="G778" s="36" t="s">
        <v>882</v>
      </c>
      <c r="H778" s="39">
        <v>4</v>
      </c>
      <c r="K778" s="42" t="s">
        <v>827</v>
      </c>
      <c r="L778" s="22">
        <v>1</v>
      </c>
      <c r="M778" s="21" t="s">
        <v>38</v>
      </c>
      <c r="N778" s="22">
        <v>15</v>
      </c>
      <c r="O778" s="21" t="s">
        <v>140</v>
      </c>
      <c r="P778" s="26">
        <v>39</v>
      </c>
      <c r="Q778" s="21" t="s">
        <v>216</v>
      </c>
      <c r="R778" s="22">
        <v>39</v>
      </c>
      <c r="S778" t="s">
        <v>61</v>
      </c>
      <c r="T778" t="s">
        <v>690</v>
      </c>
      <c r="V778">
        <v>0</v>
      </c>
    </row>
    <row r="779" spans="2:22" x14ac:dyDescent="0.25">
      <c r="B779" s="21" t="s">
        <v>748</v>
      </c>
      <c r="C779" s="26">
        <v>67</v>
      </c>
      <c r="D779" s="42" t="s">
        <v>31</v>
      </c>
      <c r="E779" s="26">
        <v>151</v>
      </c>
      <c r="F779" s="21" t="s">
        <v>429</v>
      </c>
      <c r="G779" s="36" t="s">
        <v>408</v>
      </c>
      <c r="H779" s="39">
        <v>5</v>
      </c>
      <c r="K779" s="42" t="s">
        <v>832</v>
      </c>
      <c r="L779" s="22">
        <v>1</v>
      </c>
      <c r="M779" s="21" t="s">
        <v>41</v>
      </c>
      <c r="N779" s="22">
        <v>15</v>
      </c>
      <c r="O779" s="21" t="s">
        <v>216</v>
      </c>
      <c r="P779" s="26">
        <v>39</v>
      </c>
      <c r="Q779" s="21" t="s">
        <v>315</v>
      </c>
      <c r="R779" s="22">
        <v>35</v>
      </c>
      <c r="S779" t="s">
        <v>61</v>
      </c>
      <c r="T779" t="s">
        <v>690</v>
      </c>
      <c r="V779">
        <v>4</v>
      </c>
    </row>
    <row r="780" spans="2:22" x14ac:dyDescent="0.25">
      <c r="B780" s="21" t="s">
        <v>455</v>
      </c>
      <c r="C780" s="26">
        <v>60</v>
      </c>
      <c r="D780" s="42" t="s">
        <v>632</v>
      </c>
      <c r="E780" s="26">
        <v>8</v>
      </c>
      <c r="F780" s="21" t="s">
        <v>525</v>
      </c>
      <c r="G780" s="36" t="s">
        <v>523</v>
      </c>
      <c r="H780" s="39">
        <v>7</v>
      </c>
      <c r="K780" s="42" t="s">
        <v>249</v>
      </c>
      <c r="L780" s="22">
        <v>5</v>
      </c>
      <c r="M780" s="21" t="s">
        <v>72</v>
      </c>
      <c r="N780" s="22">
        <v>13</v>
      </c>
      <c r="O780" s="21" t="s">
        <v>337</v>
      </c>
      <c r="P780" s="26">
        <v>38</v>
      </c>
      <c r="Q780" s="21" t="s">
        <v>353</v>
      </c>
      <c r="R780" s="22">
        <v>35</v>
      </c>
      <c r="S780" t="s">
        <v>61</v>
      </c>
      <c r="T780" t="s">
        <v>29</v>
      </c>
      <c r="V780">
        <v>3</v>
      </c>
    </row>
    <row r="781" spans="2:22" ht="15.75" thickBot="1" x14ac:dyDescent="0.3">
      <c r="B781" s="23" t="s">
        <v>737</v>
      </c>
      <c r="C781" s="27">
        <v>43</v>
      </c>
      <c r="D781" s="42" t="s">
        <v>69</v>
      </c>
      <c r="E781" s="26">
        <v>70</v>
      </c>
      <c r="F781" s="21" t="s">
        <v>843</v>
      </c>
      <c r="G781" s="36" t="s">
        <v>478</v>
      </c>
      <c r="H781" s="39">
        <v>2</v>
      </c>
      <c r="K781" s="42" t="s">
        <v>246</v>
      </c>
      <c r="L781" s="22">
        <v>3</v>
      </c>
      <c r="M781" s="21" t="s">
        <v>99</v>
      </c>
      <c r="N781" s="22">
        <v>13</v>
      </c>
      <c r="O781" s="21" t="s">
        <v>353</v>
      </c>
      <c r="P781" s="26">
        <v>35</v>
      </c>
      <c r="Q781" s="21" t="s">
        <v>174</v>
      </c>
      <c r="R781" s="22">
        <v>31</v>
      </c>
      <c r="S781" t="s">
        <v>61</v>
      </c>
      <c r="T781" t="s">
        <v>29</v>
      </c>
      <c r="V781">
        <v>4</v>
      </c>
    </row>
    <row r="782" spans="2:22" x14ac:dyDescent="0.25">
      <c r="D782" s="42" t="s">
        <v>688</v>
      </c>
      <c r="E782" s="26">
        <v>8</v>
      </c>
      <c r="F782" s="21" t="s">
        <v>481</v>
      </c>
      <c r="G782" s="36" t="s">
        <v>455</v>
      </c>
      <c r="H782" s="39">
        <v>4</v>
      </c>
      <c r="K782" s="42" t="s">
        <v>241</v>
      </c>
      <c r="L782" s="22">
        <v>2</v>
      </c>
      <c r="M782" s="21" t="s">
        <v>108</v>
      </c>
      <c r="N782" s="22">
        <v>13</v>
      </c>
      <c r="O782" s="21" t="s">
        <v>174</v>
      </c>
      <c r="P782" s="26">
        <v>31</v>
      </c>
      <c r="Q782" s="21" t="s">
        <v>337</v>
      </c>
      <c r="R782" s="22">
        <v>31</v>
      </c>
      <c r="S782" t="s">
        <v>61</v>
      </c>
      <c r="T782" t="s">
        <v>29</v>
      </c>
      <c r="V782">
        <v>0</v>
      </c>
    </row>
    <row r="783" spans="2:22" x14ac:dyDescent="0.25">
      <c r="D783" s="42" t="s">
        <v>737</v>
      </c>
      <c r="E783" s="26">
        <v>20</v>
      </c>
      <c r="F783" s="21" t="s">
        <v>876</v>
      </c>
      <c r="G783" s="36" t="s">
        <v>478</v>
      </c>
      <c r="H783" s="39">
        <v>4</v>
      </c>
      <c r="K783" s="42" t="s">
        <v>589</v>
      </c>
      <c r="L783" s="22">
        <v>1</v>
      </c>
      <c r="M783" s="21" t="s">
        <v>105</v>
      </c>
      <c r="N783" s="22">
        <v>12</v>
      </c>
      <c r="O783" s="21" t="s">
        <v>548</v>
      </c>
      <c r="P783" s="26">
        <v>26</v>
      </c>
      <c r="Q783" s="21" t="s">
        <v>548</v>
      </c>
      <c r="R783" s="22">
        <v>26</v>
      </c>
      <c r="S783" t="s">
        <v>61</v>
      </c>
      <c r="T783" t="s">
        <v>29</v>
      </c>
      <c r="V783">
        <v>0</v>
      </c>
    </row>
    <row r="784" spans="2:22" x14ac:dyDescent="0.25">
      <c r="D784" s="42" t="s">
        <v>761</v>
      </c>
      <c r="E784" s="26">
        <v>28</v>
      </c>
      <c r="F784" s="21" t="s">
        <v>384</v>
      </c>
      <c r="G784" s="36" t="s">
        <v>385</v>
      </c>
      <c r="H784" s="39">
        <v>7</v>
      </c>
      <c r="K784" s="42" t="s">
        <v>727</v>
      </c>
      <c r="L784" s="22">
        <v>1</v>
      </c>
      <c r="M784" s="21" t="s">
        <v>44</v>
      </c>
      <c r="N784" s="22">
        <v>11</v>
      </c>
      <c r="O784" s="21" t="s">
        <v>200</v>
      </c>
      <c r="P784" s="26">
        <v>24</v>
      </c>
      <c r="Q784" s="21" t="s">
        <v>200</v>
      </c>
      <c r="R784" s="22">
        <v>24</v>
      </c>
      <c r="S784" t="s">
        <v>61</v>
      </c>
      <c r="T784" t="s">
        <v>29</v>
      </c>
      <c r="V784">
        <v>0</v>
      </c>
    </row>
    <row r="785" spans="4:22" x14ac:dyDescent="0.25">
      <c r="D785" s="42" t="s">
        <v>788</v>
      </c>
      <c r="E785" s="26">
        <v>8</v>
      </c>
      <c r="F785" s="21" t="s">
        <v>282</v>
      </c>
      <c r="G785" s="36" t="s">
        <v>244</v>
      </c>
      <c r="H785" s="39">
        <v>9</v>
      </c>
      <c r="K785" s="42" t="s">
        <v>797</v>
      </c>
      <c r="L785" s="22">
        <v>1</v>
      </c>
      <c r="M785" s="21" t="s">
        <v>96</v>
      </c>
      <c r="N785" s="22">
        <v>11</v>
      </c>
      <c r="O785" s="21" t="s">
        <v>240</v>
      </c>
      <c r="P785" s="26">
        <v>24</v>
      </c>
      <c r="Q785" s="21" t="s">
        <v>240</v>
      </c>
      <c r="R785" s="22">
        <v>24</v>
      </c>
      <c r="S785" t="s">
        <v>61</v>
      </c>
      <c r="T785" t="s">
        <v>29</v>
      </c>
      <c r="V785">
        <v>0</v>
      </c>
    </row>
    <row r="786" spans="4:22" x14ac:dyDescent="0.25">
      <c r="D786" s="42" t="s">
        <v>747</v>
      </c>
      <c r="E786" s="26">
        <v>13</v>
      </c>
      <c r="F786" s="21" t="s">
        <v>504</v>
      </c>
      <c r="G786" s="36" t="s">
        <v>478</v>
      </c>
      <c r="H786" s="39">
        <v>8</v>
      </c>
      <c r="K786" s="42" t="s">
        <v>252</v>
      </c>
      <c r="L786" s="22">
        <v>6</v>
      </c>
      <c r="M786" s="21" t="s">
        <v>244</v>
      </c>
      <c r="N786" s="22">
        <v>11</v>
      </c>
      <c r="O786" s="21" t="s">
        <v>1</v>
      </c>
      <c r="P786" s="26">
        <v>16</v>
      </c>
      <c r="Q786" s="21" t="s">
        <v>1</v>
      </c>
      <c r="R786" s="22">
        <v>16</v>
      </c>
      <c r="S786" t="s">
        <v>61</v>
      </c>
      <c r="T786" t="s">
        <v>29</v>
      </c>
      <c r="V786">
        <v>0</v>
      </c>
    </row>
    <row r="787" spans="4:22" x14ac:dyDescent="0.25">
      <c r="D787" s="42" t="s">
        <v>748</v>
      </c>
      <c r="E787" s="26">
        <v>50</v>
      </c>
      <c r="F787" s="21" t="s">
        <v>784</v>
      </c>
      <c r="G787" s="36" t="s">
        <v>785</v>
      </c>
      <c r="H787" s="39">
        <v>7</v>
      </c>
      <c r="K787" s="42" t="s">
        <v>730</v>
      </c>
      <c r="L787" s="22">
        <v>3</v>
      </c>
      <c r="M787" s="21" t="s">
        <v>47</v>
      </c>
      <c r="N787" s="22">
        <v>10</v>
      </c>
      <c r="O787" s="21" t="s">
        <v>690</v>
      </c>
      <c r="P787" s="26">
        <v>16</v>
      </c>
      <c r="Q787" s="21" t="s">
        <v>161</v>
      </c>
      <c r="R787" s="22">
        <v>15</v>
      </c>
      <c r="S787" t="s">
        <v>61</v>
      </c>
      <c r="T787" t="s">
        <v>315</v>
      </c>
      <c r="V787">
        <v>1</v>
      </c>
    </row>
    <row r="788" spans="4:22" x14ac:dyDescent="0.25">
      <c r="D788" s="42" t="s">
        <v>780</v>
      </c>
      <c r="E788" s="26">
        <v>18</v>
      </c>
      <c r="F788" s="21" t="s">
        <v>141</v>
      </c>
      <c r="G788" s="36" t="s">
        <v>3</v>
      </c>
      <c r="H788" s="39">
        <v>7</v>
      </c>
      <c r="K788" s="42" t="s">
        <v>881</v>
      </c>
      <c r="L788" s="22">
        <v>1</v>
      </c>
      <c r="M788" s="21" t="s">
        <v>50</v>
      </c>
      <c r="N788" s="22">
        <v>10</v>
      </c>
      <c r="O788" s="21" t="s">
        <v>161</v>
      </c>
      <c r="P788" s="26">
        <v>15</v>
      </c>
      <c r="Q788" s="21" t="s">
        <v>428</v>
      </c>
      <c r="R788" s="22">
        <v>12</v>
      </c>
      <c r="S788" t="s">
        <v>61</v>
      </c>
      <c r="T788" t="s">
        <v>315</v>
      </c>
      <c r="V788">
        <v>3</v>
      </c>
    </row>
    <row r="789" spans="4:22" x14ac:dyDescent="0.25">
      <c r="D789" s="42" t="s">
        <v>264</v>
      </c>
      <c r="E789" s="26">
        <v>20</v>
      </c>
      <c r="F789" s="21" t="s">
        <v>502</v>
      </c>
      <c r="G789" s="36" t="s">
        <v>455</v>
      </c>
      <c r="H789" s="39">
        <v>9</v>
      </c>
      <c r="K789" s="42" t="s">
        <v>884</v>
      </c>
      <c r="L789" s="22">
        <v>1</v>
      </c>
      <c r="M789" s="21" t="s">
        <v>78</v>
      </c>
      <c r="N789" s="22">
        <v>10</v>
      </c>
      <c r="O789" s="21" t="s">
        <v>428</v>
      </c>
      <c r="P789" s="26">
        <v>12</v>
      </c>
      <c r="Q789" s="21" t="s">
        <v>281</v>
      </c>
      <c r="R789" s="22">
        <v>9</v>
      </c>
      <c r="S789" t="s">
        <v>61</v>
      </c>
      <c r="T789" t="s">
        <v>315</v>
      </c>
      <c r="V789">
        <v>3</v>
      </c>
    </row>
    <row r="790" spans="4:22" x14ac:dyDescent="0.25">
      <c r="D790" s="42" t="s">
        <v>681</v>
      </c>
      <c r="E790" s="26">
        <v>12</v>
      </c>
      <c r="F790" s="21" t="s">
        <v>695</v>
      </c>
      <c r="G790" s="36" t="s">
        <v>69</v>
      </c>
      <c r="H790" s="39">
        <v>8</v>
      </c>
      <c r="K790" s="42" t="s">
        <v>541</v>
      </c>
      <c r="L790" s="22">
        <v>1</v>
      </c>
      <c r="M790" s="21" t="s">
        <v>3</v>
      </c>
      <c r="N790" s="22">
        <v>8</v>
      </c>
      <c r="O790" s="21" t="s">
        <v>281</v>
      </c>
      <c r="P790" s="26">
        <v>9</v>
      </c>
      <c r="Q790" s="21" t="s">
        <v>480</v>
      </c>
      <c r="R790" s="22">
        <v>8</v>
      </c>
      <c r="S790" t="s">
        <v>61</v>
      </c>
      <c r="T790" t="s">
        <v>315</v>
      </c>
      <c r="V790">
        <v>1</v>
      </c>
    </row>
    <row r="791" spans="4:22" x14ac:dyDescent="0.25">
      <c r="D791" s="42" t="s">
        <v>385</v>
      </c>
      <c r="E791" s="26">
        <v>7</v>
      </c>
      <c r="F791" s="21" t="s">
        <v>698</v>
      </c>
      <c r="G791" s="36" t="s">
        <v>69</v>
      </c>
      <c r="H791" s="39">
        <v>5</v>
      </c>
      <c r="K791" s="42" t="s">
        <v>538</v>
      </c>
      <c r="L791" s="22">
        <v>1</v>
      </c>
      <c r="M791" s="21" t="s">
        <v>183</v>
      </c>
      <c r="N791" s="22">
        <v>8</v>
      </c>
      <c r="O791" s="21" t="s">
        <v>480</v>
      </c>
      <c r="P791" s="26">
        <v>8</v>
      </c>
      <c r="Q791" s="21" t="s">
        <v>690</v>
      </c>
      <c r="R791" s="22">
        <v>8</v>
      </c>
      <c r="S791" t="s">
        <v>61</v>
      </c>
      <c r="T791" t="s">
        <v>315</v>
      </c>
      <c r="V791">
        <v>0</v>
      </c>
    </row>
    <row r="792" spans="4:22" x14ac:dyDescent="0.25">
      <c r="D792" s="42" t="s">
        <v>355</v>
      </c>
      <c r="E792" s="26">
        <v>9</v>
      </c>
      <c r="F792" s="21" t="s">
        <v>2</v>
      </c>
      <c r="G792" s="36" t="s">
        <v>3</v>
      </c>
      <c r="H792" s="39">
        <v>8</v>
      </c>
      <c r="K792" s="42" t="s">
        <v>535</v>
      </c>
      <c r="L792" s="22">
        <v>1</v>
      </c>
      <c r="M792" s="21" t="s">
        <v>186</v>
      </c>
      <c r="N792" s="22">
        <v>8</v>
      </c>
      <c r="O792" s="21" t="s">
        <v>383</v>
      </c>
      <c r="P792" s="26">
        <v>7</v>
      </c>
      <c r="Q792" s="21" t="s">
        <v>383</v>
      </c>
      <c r="R792" s="22">
        <v>7</v>
      </c>
      <c r="S792" t="s">
        <v>61</v>
      </c>
      <c r="T792" t="s">
        <v>813</v>
      </c>
      <c r="V792">
        <v>0</v>
      </c>
    </row>
    <row r="793" spans="4:22" x14ac:dyDescent="0.25">
      <c r="D793" s="42" t="s">
        <v>801</v>
      </c>
      <c r="E793" s="26">
        <v>8</v>
      </c>
      <c r="F793" s="21" t="s">
        <v>592</v>
      </c>
      <c r="G793" s="36" t="s">
        <v>31</v>
      </c>
      <c r="H793" s="39">
        <v>8</v>
      </c>
      <c r="K793" s="42" t="s">
        <v>532</v>
      </c>
      <c r="L793" s="22">
        <v>1</v>
      </c>
      <c r="M793" s="21" t="s">
        <v>189</v>
      </c>
      <c r="N793" s="22">
        <v>8</v>
      </c>
      <c r="O793" s="21" t="s">
        <v>826</v>
      </c>
      <c r="P793" s="26">
        <v>7</v>
      </c>
      <c r="Q793" s="21" t="s">
        <v>826</v>
      </c>
      <c r="R793" s="22">
        <v>7</v>
      </c>
      <c r="S793" t="s">
        <v>61</v>
      </c>
      <c r="T793" t="s">
        <v>446</v>
      </c>
      <c r="V793">
        <v>0</v>
      </c>
    </row>
    <row r="794" spans="4:22" x14ac:dyDescent="0.25">
      <c r="D794" s="42" t="s">
        <v>478</v>
      </c>
      <c r="E794" s="26">
        <v>102</v>
      </c>
      <c r="F794" s="21" t="s">
        <v>691</v>
      </c>
      <c r="G794" s="36" t="s">
        <v>692</v>
      </c>
      <c r="H794" s="39">
        <v>4</v>
      </c>
      <c r="K794" s="42" t="s">
        <v>429</v>
      </c>
      <c r="L794" s="22">
        <v>1</v>
      </c>
      <c r="M794" s="21" t="s">
        <v>192</v>
      </c>
      <c r="N794" s="22">
        <v>8</v>
      </c>
      <c r="O794" s="21" t="s">
        <v>406</v>
      </c>
      <c r="P794" s="26">
        <v>6</v>
      </c>
      <c r="Q794" s="21" t="s">
        <v>406</v>
      </c>
      <c r="R794" s="22">
        <v>6</v>
      </c>
      <c r="S794" t="s">
        <v>61</v>
      </c>
      <c r="T794" t="s">
        <v>110</v>
      </c>
      <c r="V794">
        <v>0</v>
      </c>
    </row>
    <row r="795" spans="4:22" x14ac:dyDescent="0.25">
      <c r="D795" s="42" t="s">
        <v>879</v>
      </c>
      <c r="E795" s="26">
        <v>8</v>
      </c>
      <c r="F795" s="21" t="s">
        <v>803</v>
      </c>
      <c r="G795" s="36" t="s">
        <v>801</v>
      </c>
      <c r="H795" s="39">
        <v>4</v>
      </c>
      <c r="K795" s="42" t="s">
        <v>527</v>
      </c>
      <c r="L795" s="22">
        <v>1</v>
      </c>
      <c r="M795" s="21" t="s">
        <v>195</v>
      </c>
      <c r="N795" s="22">
        <v>8</v>
      </c>
      <c r="O795" s="21" t="s">
        <v>697</v>
      </c>
      <c r="P795" s="26">
        <v>5</v>
      </c>
      <c r="Q795" s="21" t="s">
        <v>697</v>
      </c>
      <c r="R795" s="22">
        <v>5</v>
      </c>
      <c r="S795" t="s">
        <v>61</v>
      </c>
      <c r="T795" t="s">
        <v>110</v>
      </c>
      <c r="V795">
        <v>0</v>
      </c>
    </row>
    <row r="796" spans="4:22" x14ac:dyDescent="0.25">
      <c r="D796" s="42" t="s">
        <v>756</v>
      </c>
      <c r="E796" s="26">
        <v>7</v>
      </c>
      <c r="F796" s="21" t="s">
        <v>800</v>
      </c>
      <c r="G796" s="36" t="s">
        <v>801</v>
      </c>
      <c r="H796" s="39">
        <v>4</v>
      </c>
      <c r="K796" s="42" t="s">
        <v>435</v>
      </c>
      <c r="L796" s="22">
        <v>1</v>
      </c>
      <c r="M796" s="21" t="s">
        <v>198</v>
      </c>
      <c r="N796" s="22">
        <v>8</v>
      </c>
      <c r="O796" s="21" t="s">
        <v>813</v>
      </c>
      <c r="P796" s="26">
        <v>5</v>
      </c>
      <c r="Q796" s="21" t="s">
        <v>813</v>
      </c>
      <c r="R796" s="22">
        <v>4</v>
      </c>
      <c r="S796" t="s">
        <v>61</v>
      </c>
      <c r="T796" t="s">
        <v>110</v>
      </c>
      <c r="V796">
        <v>1</v>
      </c>
    </row>
    <row r="797" spans="4:22" ht="15.75" thickBot="1" x14ac:dyDescent="0.3">
      <c r="D797" s="43" t="s">
        <v>785</v>
      </c>
      <c r="E797" s="27">
        <v>7</v>
      </c>
      <c r="F797" s="21" t="s">
        <v>723</v>
      </c>
      <c r="G797" s="36" t="s">
        <v>692</v>
      </c>
      <c r="H797" s="39">
        <v>4</v>
      </c>
      <c r="K797" s="42" t="s">
        <v>438</v>
      </c>
      <c r="L797" s="22">
        <v>1</v>
      </c>
      <c r="M797" s="21" t="s">
        <v>56</v>
      </c>
      <c r="N797" s="22">
        <v>7</v>
      </c>
      <c r="O797" s="21" t="s">
        <v>446</v>
      </c>
      <c r="P797" s="26">
        <v>3</v>
      </c>
      <c r="Q797" s="21" t="s">
        <v>594</v>
      </c>
      <c r="R797" s="22">
        <v>3</v>
      </c>
      <c r="S797" t="s">
        <v>61</v>
      </c>
      <c r="T797" t="s">
        <v>110</v>
      </c>
      <c r="V797">
        <v>0</v>
      </c>
    </row>
    <row r="798" spans="4:22" x14ac:dyDescent="0.25">
      <c r="F798" s="21" t="s">
        <v>373</v>
      </c>
      <c r="G798" s="36" t="s">
        <v>244</v>
      </c>
      <c r="H798" s="39">
        <v>1</v>
      </c>
      <c r="K798" s="42" t="s">
        <v>529</v>
      </c>
      <c r="L798" s="22">
        <v>1</v>
      </c>
      <c r="M798" s="21" t="s">
        <v>59</v>
      </c>
      <c r="N798" s="22">
        <v>7</v>
      </c>
      <c r="O798" s="21" t="s">
        <v>594</v>
      </c>
      <c r="P798" s="26">
        <v>3</v>
      </c>
      <c r="Q798" s="21" t="s">
        <v>446</v>
      </c>
      <c r="R798" s="22">
        <v>2</v>
      </c>
      <c r="S798" t="s">
        <v>61</v>
      </c>
      <c r="T798" t="s">
        <v>110</v>
      </c>
      <c r="V798">
        <v>1</v>
      </c>
    </row>
    <row r="799" spans="4:22" ht="15.75" thickBot="1" x14ac:dyDescent="0.3">
      <c r="F799" s="21" t="s">
        <v>683</v>
      </c>
      <c r="G799" s="36" t="s">
        <v>31</v>
      </c>
      <c r="H799" s="39">
        <v>1</v>
      </c>
      <c r="K799" s="42" t="s">
        <v>432</v>
      </c>
      <c r="L799" s="22">
        <v>1</v>
      </c>
      <c r="M799" s="21" t="s">
        <v>75</v>
      </c>
      <c r="N799" s="22">
        <v>7</v>
      </c>
      <c r="O799" s="23" t="s">
        <v>842</v>
      </c>
      <c r="P799" s="27">
        <v>2</v>
      </c>
      <c r="Q799" s="21" t="s">
        <v>842</v>
      </c>
      <c r="R799" s="22">
        <v>2</v>
      </c>
      <c r="S799" t="s">
        <v>61</v>
      </c>
      <c r="T799" t="s">
        <v>337</v>
      </c>
      <c r="V799">
        <v>0</v>
      </c>
    </row>
    <row r="800" spans="4:22" ht="15.75" thickBot="1" x14ac:dyDescent="0.3">
      <c r="F800" s="21" t="s">
        <v>715</v>
      </c>
      <c r="G800" s="36" t="s">
        <v>69</v>
      </c>
      <c r="H800" s="39">
        <v>1</v>
      </c>
      <c r="K800" s="42" t="s">
        <v>441</v>
      </c>
      <c r="L800" s="22">
        <v>1</v>
      </c>
      <c r="M800" s="21" t="s">
        <v>81</v>
      </c>
      <c r="N800" s="22">
        <v>7</v>
      </c>
      <c r="Q800" s="23" t="s">
        <v>61</v>
      </c>
      <c r="R800" s="24">
        <v>40</v>
      </c>
      <c r="S800" t="s">
        <v>61</v>
      </c>
      <c r="T800" t="s">
        <v>337</v>
      </c>
    </row>
    <row r="801" spans="6:20" x14ac:dyDescent="0.25">
      <c r="F801" s="21" t="s">
        <v>770</v>
      </c>
      <c r="G801" s="36" t="s">
        <v>748</v>
      </c>
      <c r="H801" s="39">
        <v>1</v>
      </c>
      <c r="K801" s="42" t="s">
        <v>525</v>
      </c>
      <c r="L801" s="22">
        <v>1</v>
      </c>
      <c r="M801" s="21" t="s">
        <v>84</v>
      </c>
      <c r="N801" s="22">
        <v>7</v>
      </c>
      <c r="S801" t="s">
        <v>61</v>
      </c>
      <c r="T801" t="s">
        <v>337</v>
      </c>
    </row>
    <row r="802" spans="6:20" x14ac:dyDescent="0.25">
      <c r="F802" s="21" t="s">
        <v>792</v>
      </c>
      <c r="G802" s="36" t="s">
        <v>780</v>
      </c>
      <c r="H802" s="39">
        <v>1</v>
      </c>
      <c r="K802" s="42" t="s">
        <v>846</v>
      </c>
      <c r="L802" s="22">
        <v>1</v>
      </c>
      <c r="M802" s="21" t="s">
        <v>90</v>
      </c>
      <c r="N802" s="22">
        <v>7</v>
      </c>
      <c r="S802" t="s">
        <v>61</v>
      </c>
      <c r="T802" t="s">
        <v>337</v>
      </c>
    </row>
    <row r="803" spans="6:20" x14ac:dyDescent="0.25">
      <c r="F803" s="21" t="s">
        <v>849</v>
      </c>
      <c r="G803" s="36" t="s">
        <v>478</v>
      </c>
      <c r="H803" s="39">
        <v>1</v>
      </c>
      <c r="K803" s="42" t="s">
        <v>843</v>
      </c>
      <c r="L803" s="22">
        <v>1</v>
      </c>
      <c r="M803" s="21" t="s">
        <v>102</v>
      </c>
      <c r="N803" s="22">
        <v>7</v>
      </c>
      <c r="S803" t="s">
        <v>61</v>
      </c>
      <c r="T803" t="s">
        <v>337</v>
      </c>
    </row>
    <row r="804" spans="6:20" x14ac:dyDescent="0.25">
      <c r="F804" s="21" t="s">
        <v>162</v>
      </c>
      <c r="G804" s="36" t="s">
        <v>3</v>
      </c>
      <c r="H804" s="39">
        <v>4</v>
      </c>
      <c r="K804" s="42" t="s">
        <v>486</v>
      </c>
      <c r="L804" s="22">
        <v>2</v>
      </c>
      <c r="M804" s="21" t="s">
        <v>115</v>
      </c>
      <c r="N804" s="22">
        <v>7</v>
      </c>
      <c r="S804" t="s">
        <v>61</v>
      </c>
      <c r="T804" t="s">
        <v>337</v>
      </c>
    </row>
    <row r="805" spans="6:20" x14ac:dyDescent="0.25">
      <c r="F805" s="21" t="s">
        <v>520</v>
      </c>
      <c r="G805" s="36" t="s">
        <v>455</v>
      </c>
      <c r="H805" s="39">
        <v>1</v>
      </c>
      <c r="K805" s="42" t="s">
        <v>489</v>
      </c>
      <c r="L805" s="22">
        <v>2</v>
      </c>
      <c r="M805" s="21" t="s">
        <v>214</v>
      </c>
      <c r="N805" s="22">
        <v>7</v>
      </c>
      <c r="S805" t="s">
        <v>61</v>
      </c>
      <c r="T805" t="s">
        <v>337</v>
      </c>
    </row>
    <row r="806" spans="6:20" x14ac:dyDescent="0.25">
      <c r="F806" s="21" t="s">
        <v>744</v>
      </c>
      <c r="G806" s="36" t="s">
        <v>737</v>
      </c>
      <c r="H806" s="39">
        <v>4</v>
      </c>
      <c r="K806" s="42" t="s">
        <v>481</v>
      </c>
      <c r="L806" s="22">
        <v>1</v>
      </c>
      <c r="M806" s="21" t="s">
        <v>345</v>
      </c>
      <c r="N806" s="22">
        <v>7</v>
      </c>
      <c r="S806" t="s">
        <v>61</v>
      </c>
      <c r="T806" t="s">
        <v>64</v>
      </c>
    </row>
    <row r="807" spans="6:20" x14ac:dyDescent="0.25">
      <c r="F807" s="21" t="s">
        <v>255</v>
      </c>
      <c r="G807" s="36" t="s">
        <v>244</v>
      </c>
      <c r="H807" s="39">
        <v>6</v>
      </c>
      <c r="K807" s="42" t="s">
        <v>484</v>
      </c>
      <c r="L807" s="22">
        <v>2</v>
      </c>
      <c r="M807" s="21" t="s">
        <v>348</v>
      </c>
      <c r="N807" s="22">
        <v>7</v>
      </c>
      <c r="S807" t="s">
        <v>61</v>
      </c>
      <c r="T807" t="s">
        <v>64</v>
      </c>
    </row>
    <row r="808" spans="6:20" x14ac:dyDescent="0.25">
      <c r="F808" s="21" t="s">
        <v>30</v>
      </c>
      <c r="G808" s="36" t="s">
        <v>31</v>
      </c>
      <c r="H808" s="39">
        <v>22</v>
      </c>
      <c r="K808" s="42" t="s">
        <v>876</v>
      </c>
      <c r="L808" s="22">
        <v>1</v>
      </c>
      <c r="M808" s="21" t="s">
        <v>351</v>
      </c>
      <c r="N808" s="22">
        <v>7</v>
      </c>
      <c r="S808" t="s">
        <v>61</v>
      </c>
      <c r="T808" t="s">
        <v>64</v>
      </c>
    </row>
    <row r="809" spans="6:20" x14ac:dyDescent="0.25">
      <c r="F809" s="21" t="s">
        <v>725</v>
      </c>
      <c r="G809" s="36" t="s">
        <v>69</v>
      </c>
      <c r="H809" s="39">
        <v>11</v>
      </c>
      <c r="K809" s="42" t="s">
        <v>397</v>
      </c>
      <c r="L809" s="22">
        <v>1</v>
      </c>
      <c r="M809" s="21" t="s">
        <v>455</v>
      </c>
      <c r="N809" s="22">
        <v>7</v>
      </c>
      <c r="S809" t="s">
        <v>61</v>
      </c>
      <c r="T809" t="s">
        <v>64</v>
      </c>
    </row>
    <row r="810" spans="6:20" x14ac:dyDescent="0.25">
      <c r="F810" s="21" t="s">
        <v>782</v>
      </c>
      <c r="G810" s="36" t="s">
        <v>761</v>
      </c>
      <c r="H810" s="39">
        <v>11</v>
      </c>
      <c r="K810" s="42" t="s">
        <v>394</v>
      </c>
      <c r="L810" s="22">
        <v>1</v>
      </c>
      <c r="M810" s="21" t="s">
        <v>53</v>
      </c>
      <c r="N810" s="22">
        <v>6</v>
      </c>
      <c r="S810" t="s">
        <v>61</v>
      </c>
      <c r="T810" t="s">
        <v>64</v>
      </c>
    </row>
    <row r="811" spans="6:20" x14ac:dyDescent="0.25">
      <c r="F811" s="21" t="s">
        <v>477</v>
      </c>
      <c r="G811" s="36" t="s">
        <v>478</v>
      </c>
      <c r="H811" s="39">
        <v>22</v>
      </c>
      <c r="K811" s="42" t="s">
        <v>384</v>
      </c>
      <c r="L811" s="22">
        <v>1</v>
      </c>
      <c r="M811" s="21" t="s">
        <v>87</v>
      </c>
      <c r="N811" s="22">
        <v>6</v>
      </c>
      <c r="S811" t="s">
        <v>61</v>
      </c>
      <c r="T811" t="s">
        <v>64</v>
      </c>
    </row>
    <row r="812" spans="6:20" x14ac:dyDescent="0.25">
      <c r="F812" s="21" t="s">
        <v>772</v>
      </c>
      <c r="G812" s="36" t="s">
        <v>773</v>
      </c>
      <c r="H812" s="39">
        <v>8</v>
      </c>
      <c r="K812" s="42" t="s">
        <v>400</v>
      </c>
      <c r="L812" s="22">
        <v>1</v>
      </c>
      <c r="M812" s="21" t="s">
        <v>93</v>
      </c>
      <c r="N812" s="22">
        <v>6</v>
      </c>
    </row>
    <row r="813" spans="6:20" x14ac:dyDescent="0.25">
      <c r="F813" s="21" t="s">
        <v>175</v>
      </c>
      <c r="G813" s="36" t="s">
        <v>176</v>
      </c>
      <c r="H813" s="39">
        <v>8</v>
      </c>
      <c r="K813" s="42" t="s">
        <v>391</v>
      </c>
      <c r="L813" s="22">
        <v>1</v>
      </c>
      <c r="M813" s="21" t="s">
        <v>153</v>
      </c>
      <c r="N813" s="22">
        <v>6</v>
      </c>
    </row>
    <row r="814" spans="6:20" x14ac:dyDescent="0.25">
      <c r="F814" s="21" t="s">
        <v>426</v>
      </c>
      <c r="G814" s="36" t="s">
        <v>408</v>
      </c>
      <c r="H814" s="39">
        <v>7</v>
      </c>
      <c r="K814" s="42" t="s">
        <v>403</v>
      </c>
      <c r="L814" s="22">
        <v>1</v>
      </c>
      <c r="M814" s="21" t="s">
        <v>156</v>
      </c>
      <c r="N814" s="22">
        <v>6</v>
      </c>
    </row>
    <row r="815" spans="6:20" x14ac:dyDescent="0.25">
      <c r="F815" s="21" t="s">
        <v>522</v>
      </c>
      <c r="G815" s="36" t="s">
        <v>523</v>
      </c>
      <c r="H815" s="39">
        <v>8</v>
      </c>
      <c r="K815" s="42" t="s">
        <v>388</v>
      </c>
      <c r="L815" s="22">
        <v>1</v>
      </c>
      <c r="M815" s="21" t="s">
        <v>159</v>
      </c>
      <c r="N815" s="22">
        <v>6</v>
      </c>
    </row>
    <row r="816" spans="6:20" x14ac:dyDescent="0.25">
      <c r="F816" s="21" t="s">
        <v>354</v>
      </c>
      <c r="G816" s="36" t="s">
        <v>355</v>
      </c>
      <c r="H816" s="39">
        <v>6</v>
      </c>
      <c r="K816" s="42" t="s">
        <v>282</v>
      </c>
      <c r="L816" s="22">
        <v>1</v>
      </c>
      <c r="M816" s="21" t="s">
        <v>180</v>
      </c>
      <c r="N816" s="22">
        <v>6</v>
      </c>
    </row>
    <row r="817" spans="6:14" x14ac:dyDescent="0.25">
      <c r="F817" s="21" t="s">
        <v>868</v>
      </c>
      <c r="G817" s="36" t="s">
        <v>478</v>
      </c>
      <c r="H817" s="39">
        <v>8</v>
      </c>
      <c r="K817" s="42" t="s">
        <v>302</v>
      </c>
      <c r="L817" s="22">
        <v>1</v>
      </c>
      <c r="M817" s="21" t="s">
        <v>253</v>
      </c>
      <c r="N817" s="22">
        <v>6</v>
      </c>
    </row>
    <row r="818" spans="6:14" x14ac:dyDescent="0.25">
      <c r="F818" s="21" t="s">
        <v>454</v>
      </c>
      <c r="G818" s="36" t="s">
        <v>455</v>
      </c>
      <c r="H818" s="39">
        <v>8</v>
      </c>
      <c r="K818" s="42" t="s">
        <v>297</v>
      </c>
      <c r="L818" s="22">
        <v>1</v>
      </c>
      <c r="M818" s="21" t="s">
        <v>748</v>
      </c>
      <c r="N818" s="22">
        <v>6</v>
      </c>
    </row>
    <row r="819" spans="6:14" x14ac:dyDescent="0.25">
      <c r="F819" s="21" t="s">
        <v>675</v>
      </c>
      <c r="G819" s="36" t="s">
        <v>31</v>
      </c>
      <c r="H819" s="39">
        <v>5</v>
      </c>
      <c r="K819" s="42" t="s">
        <v>291</v>
      </c>
      <c r="L819" s="22">
        <v>1</v>
      </c>
      <c r="M819" s="21" t="s">
        <v>8</v>
      </c>
      <c r="N819" s="22">
        <v>5</v>
      </c>
    </row>
    <row r="820" spans="6:14" x14ac:dyDescent="0.25">
      <c r="F820" s="21" t="s">
        <v>779</v>
      </c>
      <c r="G820" s="36" t="s">
        <v>780</v>
      </c>
      <c r="H820" s="39">
        <v>8</v>
      </c>
      <c r="K820" s="42" t="s">
        <v>294</v>
      </c>
      <c r="L820" s="22">
        <v>1</v>
      </c>
      <c r="M820" s="21" t="s">
        <v>123</v>
      </c>
      <c r="N820" s="22">
        <v>5</v>
      </c>
    </row>
    <row r="821" spans="6:14" x14ac:dyDescent="0.25">
      <c r="F821" s="21" t="s">
        <v>631</v>
      </c>
      <c r="G821" s="36" t="s">
        <v>632</v>
      </c>
      <c r="H821" s="39">
        <v>8</v>
      </c>
      <c r="K821" s="42" t="s">
        <v>285</v>
      </c>
      <c r="L821" s="22">
        <v>1</v>
      </c>
      <c r="M821" s="21" t="s">
        <v>129</v>
      </c>
      <c r="N821" s="22">
        <v>5</v>
      </c>
    </row>
    <row r="822" spans="6:14" x14ac:dyDescent="0.25">
      <c r="F822" s="21" t="s">
        <v>687</v>
      </c>
      <c r="G822" s="36" t="s">
        <v>688</v>
      </c>
      <c r="H822" s="39">
        <v>8</v>
      </c>
      <c r="K822" s="42" t="s">
        <v>288</v>
      </c>
      <c r="L822" s="22">
        <v>1</v>
      </c>
      <c r="M822" s="21" t="s">
        <v>132</v>
      </c>
      <c r="N822" s="22">
        <v>5</v>
      </c>
    </row>
    <row r="823" spans="6:14" x14ac:dyDescent="0.25">
      <c r="F823" s="21" t="s">
        <v>787</v>
      </c>
      <c r="G823" s="36" t="s">
        <v>788</v>
      </c>
      <c r="H823" s="39">
        <v>8</v>
      </c>
      <c r="K823" s="42" t="s">
        <v>300</v>
      </c>
      <c r="L823" s="22">
        <v>1</v>
      </c>
      <c r="M823" s="21" t="s">
        <v>135</v>
      </c>
      <c r="N823" s="22">
        <v>5</v>
      </c>
    </row>
    <row r="824" spans="6:14" x14ac:dyDescent="0.25">
      <c r="F824" s="21" t="s">
        <v>878</v>
      </c>
      <c r="G824" s="36" t="s">
        <v>879</v>
      </c>
      <c r="H824" s="39">
        <v>8</v>
      </c>
      <c r="K824" s="42" t="s">
        <v>305</v>
      </c>
      <c r="L824" s="22">
        <v>1</v>
      </c>
      <c r="M824" s="21" t="s">
        <v>138</v>
      </c>
      <c r="N824" s="22">
        <v>5</v>
      </c>
    </row>
    <row r="825" spans="6:14" x14ac:dyDescent="0.25">
      <c r="F825" s="21" t="s">
        <v>316</v>
      </c>
      <c r="G825" s="36" t="s">
        <v>317</v>
      </c>
      <c r="H825" s="39">
        <v>8</v>
      </c>
      <c r="K825" s="42" t="s">
        <v>158</v>
      </c>
      <c r="L825" s="22">
        <v>5</v>
      </c>
      <c r="M825" s="21" t="s">
        <v>208</v>
      </c>
      <c r="N825" s="22">
        <v>5</v>
      </c>
    </row>
    <row r="826" spans="6:14" x14ac:dyDescent="0.25">
      <c r="F826" s="21" t="s">
        <v>595</v>
      </c>
      <c r="G826" s="36" t="s">
        <v>31</v>
      </c>
      <c r="H826" s="39">
        <v>3</v>
      </c>
      <c r="K826" s="42" t="s">
        <v>155</v>
      </c>
      <c r="L826" s="22">
        <v>5</v>
      </c>
      <c r="M826" s="21" t="s">
        <v>211</v>
      </c>
      <c r="N826" s="22">
        <v>5</v>
      </c>
    </row>
    <row r="827" spans="6:14" x14ac:dyDescent="0.25">
      <c r="F827" s="21" t="s">
        <v>814</v>
      </c>
      <c r="G827" s="36" t="s">
        <v>478</v>
      </c>
      <c r="H827" s="39">
        <v>5</v>
      </c>
      <c r="K827" s="42" t="s">
        <v>152</v>
      </c>
      <c r="L827" s="22">
        <v>5</v>
      </c>
      <c r="M827" s="21" t="s">
        <v>250</v>
      </c>
      <c r="N827" s="22">
        <v>5</v>
      </c>
    </row>
    <row r="828" spans="6:14" x14ac:dyDescent="0.25">
      <c r="F828" s="21" t="s">
        <v>447</v>
      </c>
      <c r="G828" s="36" t="s">
        <v>448</v>
      </c>
      <c r="H828" s="39">
        <v>3</v>
      </c>
      <c r="K828" s="42" t="s">
        <v>512</v>
      </c>
      <c r="L828" s="22">
        <v>4</v>
      </c>
      <c r="M828" s="21" t="s">
        <v>318</v>
      </c>
      <c r="N828" s="22">
        <v>5</v>
      </c>
    </row>
    <row r="829" spans="6:14" x14ac:dyDescent="0.25">
      <c r="F829" s="21" t="s">
        <v>407</v>
      </c>
      <c r="G829" s="36" t="s">
        <v>408</v>
      </c>
      <c r="H829" s="39">
        <v>6</v>
      </c>
      <c r="K829" s="42" t="s">
        <v>506</v>
      </c>
      <c r="L829" s="22">
        <v>3</v>
      </c>
      <c r="M829" s="21" t="s">
        <v>510</v>
      </c>
      <c r="N829" s="22">
        <v>5</v>
      </c>
    </row>
    <row r="830" spans="6:14" x14ac:dyDescent="0.25">
      <c r="F830" s="21" t="s">
        <v>604</v>
      </c>
      <c r="G830" s="36" t="s">
        <v>31</v>
      </c>
      <c r="H830" s="39">
        <v>14</v>
      </c>
      <c r="K830" s="42" t="s">
        <v>149</v>
      </c>
      <c r="L830" s="22">
        <v>1</v>
      </c>
      <c r="M830" s="21" t="s">
        <v>513</v>
      </c>
      <c r="N830" s="22">
        <v>5</v>
      </c>
    </row>
    <row r="831" spans="6:14" x14ac:dyDescent="0.25">
      <c r="F831" s="21" t="s">
        <v>111</v>
      </c>
      <c r="G831" s="36" t="s">
        <v>3</v>
      </c>
      <c r="H831" s="39">
        <v>11</v>
      </c>
      <c r="K831" s="42" t="s">
        <v>504</v>
      </c>
      <c r="L831" s="22">
        <v>2</v>
      </c>
      <c r="M831" s="21" t="s">
        <v>126</v>
      </c>
      <c r="N831" s="22">
        <v>4</v>
      </c>
    </row>
    <row r="832" spans="6:14" x14ac:dyDescent="0.25">
      <c r="F832" s="21" t="s">
        <v>766</v>
      </c>
      <c r="G832" s="36" t="s">
        <v>748</v>
      </c>
      <c r="H832" s="39">
        <v>10</v>
      </c>
      <c r="K832" s="42" t="s">
        <v>784</v>
      </c>
      <c r="L832" s="22">
        <v>1</v>
      </c>
      <c r="M832" s="21" t="s">
        <v>172</v>
      </c>
      <c r="N832" s="22">
        <v>4</v>
      </c>
    </row>
    <row r="833" spans="6:14" x14ac:dyDescent="0.25">
      <c r="F833" s="21" t="s">
        <v>308</v>
      </c>
      <c r="G833" s="36" t="s">
        <v>264</v>
      </c>
      <c r="H833" s="39">
        <v>11</v>
      </c>
      <c r="K833" s="42" t="s">
        <v>509</v>
      </c>
      <c r="L833" s="22">
        <v>4</v>
      </c>
      <c r="M833" s="21" t="s">
        <v>235</v>
      </c>
      <c r="N833" s="22">
        <v>4</v>
      </c>
    </row>
    <row r="834" spans="6:14" x14ac:dyDescent="0.25">
      <c r="F834" s="21" t="s">
        <v>742</v>
      </c>
      <c r="G834" s="36" t="s">
        <v>737</v>
      </c>
      <c r="H834" s="39">
        <v>10</v>
      </c>
      <c r="K834" s="42" t="s">
        <v>144</v>
      </c>
      <c r="L834" s="22">
        <v>1</v>
      </c>
      <c r="M834" s="21" t="s">
        <v>238</v>
      </c>
      <c r="N834" s="22">
        <v>4</v>
      </c>
    </row>
    <row r="835" spans="6:14" x14ac:dyDescent="0.25">
      <c r="F835" s="21" t="s">
        <v>653</v>
      </c>
      <c r="G835" s="36" t="s">
        <v>31</v>
      </c>
      <c r="H835" s="39">
        <v>5</v>
      </c>
      <c r="K835" s="42" t="s">
        <v>141</v>
      </c>
      <c r="L835" s="22">
        <v>1</v>
      </c>
      <c r="M835" s="21" t="s">
        <v>276</v>
      </c>
      <c r="N835" s="22">
        <v>4</v>
      </c>
    </row>
    <row r="836" spans="6:14" x14ac:dyDescent="0.25">
      <c r="F836" s="21" t="s">
        <v>721</v>
      </c>
      <c r="G836" s="36" t="s">
        <v>69</v>
      </c>
      <c r="H836" s="39">
        <v>5</v>
      </c>
      <c r="K836" s="42" t="s">
        <v>502</v>
      </c>
      <c r="L836" s="22">
        <v>1</v>
      </c>
      <c r="M836" s="21" t="s">
        <v>464</v>
      </c>
      <c r="N836" s="22">
        <v>4</v>
      </c>
    </row>
    <row r="837" spans="6:14" x14ac:dyDescent="0.25">
      <c r="F837" s="21" t="s">
        <v>872</v>
      </c>
      <c r="G837" s="36" t="s">
        <v>478</v>
      </c>
      <c r="H837" s="39">
        <v>5</v>
      </c>
      <c r="K837" s="42" t="s">
        <v>146</v>
      </c>
      <c r="L837" s="22">
        <v>1</v>
      </c>
      <c r="M837" s="21" t="s">
        <v>475</v>
      </c>
      <c r="N837" s="22">
        <v>4</v>
      </c>
    </row>
    <row r="838" spans="6:14" x14ac:dyDescent="0.25">
      <c r="F838" s="21" t="s">
        <v>655</v>
      </c>
      <c r="G838" s="36" t="s">
        <v>31</v>
      </c>
      <c r="H838" s="39">
        <v>6</v>
      </c>
      <c r="K838" s="42" t="s">
        <v>515</v>
      </c>
      <c r="L838" s="22">
        <v>4</v>
      </c>
      <c r="M838" s="21" t="s">
        <v>500</v>
      </c>
      <c r="N838" s="22">
        <v>4</v>
      </c>
    </row>
    <row r="839" spans="6:14" x14ac:dyDescent="0.25">
      <c r="F839" s="21" t="s">
        <v>717</v>
      </c>
      <c r="G839" s="36" t="s">
        <v>69</v>
      </c>
      <c r="H839" s="39">
        <v>6</v>
      </c>
      <c r="K839" s="42" t="s">
        <v>695</v>
      </c>
      <c r="L839" s="22">
        <v>1</v>
      </c>
      <c r="M839" s="21" t="s">
        <v>507</v>
      </c>
      <c r="N839" s="22">
        <v>4</v>
      </c>
    </row>
    <row r="840" spans="6:14" x14ac:dyDescent="0.25">
      <c r="F840" s="21" t="s">
        <v>811</v>
      </c>
      <c r="G840" s="36" t="s">
        <v>478</v>
      </c>
      <c r="H840" s="39">
        <v>6</v>
      </c>
      <c r="K840" s="42" t="s">
        <v>710</v>
      </c>
      <c r="L840" s="22">
        <v>1</v>
      </c>
      <c r="M840" s="21" t="s">
        <v>516</v>
      </c>
      <c r="N840" s="22">
        <v>4</v>
      </c>
    </row>
    <row r="841" spans="6:14" x14ac:dyDescent="0.25">
      <c r="F841" s="21" t="s">
        <v>376</v>
      </c>
      <c r="G841" s="36" t="s">
        <v>244</v>
      </c>
      <c r="H841" s="39">
        <v>3</v>
      </c>
      <c r="K841" s="42" t="s">
        <v>707</v>
      </c>
      <c r="L841" s="22">
        <v>1</v>
      </c>
      <c r="M841" s="21" t="s">
        <v>635</v>
      </c>
      <c r="N841" s="22">
        <v>4</v>
      </c>
    </row>
    <row r="842" spans="6:14" x14ac:dyDescent="0.25">
      <c r="F842" s="21" t="s">
        <v>651</v>
      </c>
      <c r="G842" s="36" t="s">
        <v>31</v>
      </c>
      <c r="H842" s="39">
        <v>8</v>
      </c>
      <c r="K842" s="42" t="s">
        <v>701</v>
      </c>
      <c r="L842" s="22">
        <v>1</v>
      </c>
      <c r="M842" s="21" t="s">
        <v>638</v>
      </c>
      <c r="N842" s="22">
        <v>4</v>
      </c>
    </row>
    <row r="843" spans="6:14" x14ac:dyDescent="0.25">
      <c r="F843" s="21" t="s">
        <v>719</v>
      </c>
      <c r="G843" s="36" t="s">
        <v>69</v>
      </c>
      <c r="H843" s="39">
        <v>7</v>
      </c>
      <c r="K843" s="42" t="s">
        <v>698</v>
      </c>
      <c r="L843" s="22">
        <v>1</v>
      </c>
      <c r="M843" s="21" t="s">
        <v>641</v>
      </c>
      <c r="N843" s="22">
        <v>4</v>
      </c>
    </row>
    <row r="844" spans="6:14" x14ac:dyDescent="0.25">
      <c r="F844" s="21" t="s">
        <v>874</v>
      </c>
      <c r="G844" s="36" t="s">
        <v>478</v>
      </c>
      <c r="H844" s="39">
        <v>7</v>
      </c>
      <c r="K844" s="42" t="s">
        <v>704</v>
      </c>
      <c r="L844" s="22">
        <v>1</v>
      </c>
      <c r="M844" s="21" t="s">
        <v>644</v>
      </c>
      <c r="N844" s="22">
        <v>4</v>
      </c>
    </row>
    <row r="845" spans="6:14" x14ac:dyDescent="0.25">
      <c r="F845" s="21" t="s">
        <v>379</v>
      </c>
      <c r="G845" s="36" t="s">
        <v>244</v>
      </c>
      <c r="H845" s="39">
        <v>2</v>
      </c>
      <c r="K845" s="42" t="s">
        <v>2</v>
      </c>
      <c r="L845" s="22">
        <v>1</v>
      </c>
      <c r="M845" s="21" t="s">
        <v>647</v>
      </c>
      <c r="N845" s="22">
        <v>4</v>
      </c>
    </row>
    <row r="846" spans="6:14" x14ac:dyDescent="0.25">
      <c r="F846" s="21" t="s">
        <v>713</v>
      </c>
      <c r="G846" s="36" t="s">
        <v>69</v>
      </c>
      <c r="H846" s="39">
        <v>5</v>
      </c>
      <c r="K846" s="42" t="s">
        <v>20</v>
      </c>
      <c r="L846" s="22">
        <v>2</v>
      </c>
      <c r="M846" s="21" t="s">
        <v>756</v>
      </c>
      <c r="N846" s="22">
        <v>4</v>
      </c>
    </row>
    <row r="847" spans="6:14" x14ac:dyDescent="0.25">
      <c r="F847" s="21" t="s">
        <v>790</v>
      </c>
      <c r="G847" s="36" t="s">
        <v>780</v>
      </c>
      <c r="H847" s="39">
        <v>5</v>
      </c>
      <c r="K847" s="42" t="s">
        <v>592</v>
      </c>
      <c r="L847" s="22">
        <v>1</v>
      </c>
      <c r="M847" s="21" t="s">
        <v>761</v>
      </c>
      <c r="N847" s="22">
        <v>4</v>
      </c>
    </row>
    <row r="848" spans="6:14" x14ac:dyDescent="0.25">
      <c r="F848" s="21" t="s">
        <v>870</v>
      </c>
      <c r="G848" s="36" t="s">
        <v>478</v>
      </c>
      <c r="H848" s="39">
        <v>5</v>
      </c>
      <c r="K848" s="42" t="s">
        <v>11</v>
      </c>
      <c r="L848" s="22">
        <v>2</v>
      </c>
      <c r="M848" s="21" t="s">
        <v>780</v>
      </c>
      <c r="N848" s="22">
        <v>4</v>
      </c>
    </row>
    <row r="849" spans="6:14" x14ac:dyDescent="0.25">
      <c r="F849" s="21" t="s">
        <v>518</v>
      </c>
      <c r="G849" s="36" t="s">
        <v>455</v>
      </c>
      <c r="H849" s="39">
        <v>5</v>
      </c>
      <c r="K849" s="42" t="s">
        <v>17</v>
      </c>
      <c r="L849" s="22">
        <v>2</v>
      </c>
      <c r="M849" s="21" t="s">
        <v>801</v>
      </c>
      <c r="N849" s="22">
        <v>4</v>
      </c>
    </row>
    <row r="850" spans="6:14" x14ac:dyDescent="0.25">
      <c r="F850" s="21" t="s">
        <v>649</v>
      </c>
      <c r="G850" s="36" t="s">
        <v>31</v>
      </c>
      <c r="H850" s="39">
        <v>12</v>
      </c>
      <c r="K850" s="42" t="s">
        <v>7</v>
      </c>
      <c r="L850" s="22">
        <v>2</v>
      </c>
      <c r="M850" s="21" t="s">
        <v>27</v>
      </c>
      <c r="N850" s="22">
        <v>3</v>
      </c>
    </row>
    <row r="851" spans="6:14" x14ac:dyDescent="0.25">
      <c r="F851" s="21" t="s">
        <v>338</v>
      </c>
      <c r="G851" s="36" t="s">
        <v>244</v>
      </c>
      <c r="H851" s="39">
        <v>6</v>
      </c>
      <c r="K851" s="42" t="s">
        <v>14</v>
      </c>
      <c r="L851" s="22">
        <v>2</v>
      </c>
      <c r="M851" s="21" t="s">
        <v>247</v>
      </c>
      <c r="N851" s="22">
        <v>3</v>
      </c>
    </row>
    <row r="852" spans="6:14" x14ac:dyDescent="0.25">
      <c r="F852" s="21" t="s">
        <v>680</v>
      </c>
      <c r="G852" s="36" t="s">
        <v>681</v>
      </c>
      <c r="H852" s="39">
        <v>6</v>
      </c>
      <c r="K852" s="42" t="s">
        <v>26</v>
      </c>
      <c r="L852" s="22">
        <v>2</v>
      </c>
      <c r="M852" s="21" t="s">
        <v>258</v>
      </c>
      <c r="N852" s="22">
        <v>3</v>
      </c>
    </row>
    <row r="853" spans="6:14" x14ac:dyDescent="0.25">
      <c r="F853" s="21" t="s">
        <v>68</v>
      </c>
      <c r="G853" s="36" t="s">
        <v>69</v>
      </c>
      <c r="H853" s="39">
        <v>14</v>
      </c>
      <c r="K853" s="42" t="s">
        <v>23</v>
      </c>
      <c r="L853" s="22">
        <v>2</v>
      </c>
      <c r="M853" s="21" t="s">
        <v>342</v>
      </c>
      <c r="N853" s="22">
        <v>3</v>
      </c>
    </row>
    <row r="854" spans="6:14" x14ac:dyDescent="0.25">
      <c r="F854" s="21" t="s">
        <v>685</v>
      </c>
      <c r="G854" s="36" t="s">
        <v>681</v>
      </c>
      <c r="H854" s="39">
        <v>6</v>
      </c>
      <c r="K854" s="42" t="s">
        <v>691</v>
      </c>
      <c r="L854" s="22">
        <v>2</v>
      </c>
      <c r="M854" s="21" t="s">
        <v>458</v>
      </c>
      <c r="N854" s="22">
        <v>3</v>
      </c>
    </row>
    <row r="855" spans="6:14" x14ac:dyDescent="0.25">
      <c r="F855" s="21" t="s">
        <v>65</v>
      </c>
      <c r="G855" s="36" t="s">
        <v>3</v>
      </c>
      <c r="H855" s="39">
        <v>15</v>
      </c>
      <c r="K855" s="42" t="s">
        <v>803</v>
      </c>
      <c r="L855" s="22">
        <v>2</v>
      </c>
      <c r="M855" s="21" t="s">
        <v>461</v>
      </c>
      <c r="N855" s="22">
        <v>3</v>
      </c>
    </row>
    <row r="856" spans="6:14" x14ac:dyDescent="0.25">
      <c r="F856" s="21" t="s">
        <v>736</v>
      </c>
      <c r="G856" s="36" t="s">
        <v>737</v>
      </c>
      <c r="H856" s="39">
        <v>6</v>
      </c>
      <c r="K856" s="42" t="s">
        <v>800</v>
      </c>
      <c r="L856" s="22">
        <v>2</v>
      </c>
      <c r="M856" s="21" t="s">
        <v>467</v>
      </c>
      <c r="N856" s="22">
        <v>3</v>
      </c>
    </row>
    <row r="857" spans="6:14" x14ac:dyDescent="0.25">
      <c r="F857" s="21" t="s">
        <v>492</v>
      </c>
      <c r="G857" s="36" t="s">
        <v>455</v>
      </c>
      <c r="H857" s="39">
        <v>16</v>
      </c>
      <c r="K857" s="42" t="s">
        <v>723</v>
      </c>
      <c r="L857" s="22">
        <v>2</v>
      </c>
      <c r="M857" s="21" t="s">
        <v>470</v>
      </c>
      <c r="N857" s="22">
        <v>3</v>
      </c>
    </row>
    <row r="858" spans="6:14" x14ac:dyDescent="0.25">
      <c r="F858" s="21" t="s">
        <v>263</v>
      </c>
      <c r="G858" s="36" t="s">
        <v>264</v>
      </c>
      <c r="H858" s="39">
        <v>9</v>
      </c>
      <c r="K858" s="42" t="s">
        <v>373</v>
      </c>
      <c r="L858" s="22">
        <v>1</v>
      </c>
      <c r="M858" s="21" t="s">
        <v>495</v>
      </c>
      <c r="N858" s="22">
        <v>3</v>
      </c>
    </row>
    <row r="859" spans="6:14" x14ac:dyDescent="0.25">
      <c r="F859" s="21" t="s">
        <v>760</v>
      </c>
      <c r="G859" s="36" t="s">
        <v>761</v>
      </c>
      <c r="H859" s="39">
        <v>13</v>
      </c>
      <c r="K859" s="42" t="s">
        <v>683</v>
      </c>
      <c r="L859" s="22">
        <v>1</v>
      </c>
      <c r="M859" s="21" t="s">
        <v>607</v>
      </c>
      <c r="N859" s="22">
        <v>3</v>
      </c>
    </row>
    <row r="860" spans="6:14" x14ac:dyDescent="0.25">
      <c r="F860" s="21" t="s">
        <v>624</v>
      </c>
      <c r="G860" s="36" t="s">
        <v>31</v>
      </c>
      <c r="H860" s="39">
        <v>34</v>
      </c>
      <c r="K860" s="42" t="s">
        <v>715</v>
      </c>
      <c r="L860" s="22">
        <v>1</v>
      </c>
      <c r="M860" s="21" t="s">
        <v>731</v>
      </c>
      <c r="N860" s="22">
        <v>3</v>
      </c>
    </row>
    <row r="861" spans="6:14" x14ac:dyDescent="0.25">
      <c r="F861" s="21" t="s">
        <v>755</v>
      </c>
      <c r="G861" s="36" t="s">
        <v>756</v>
      </c>
      <c r="H861" s="39">
        <v>7</v>
      </c>
      <c r="K861" s="42" t="s">
        <v>770</v>
      </c>
      <c r="L861" s="22">
        <v>1</v>
      </c>
      <c r="M861" s="21" t="s">
        <v>737</v>
      </c>
      <c r="N861" s="22">
        <v>3</v>
      </c>
    </row>
    <row r="862" spans="6:14" x14ac:dyDescent="0.25">
      <c r="F862" s="21" t="s">
        <v>753</v>
      </c>
      <c r="G862" s="36" t="s">
        <v>748</v>
      </c>
      <c r="H862" s="39">
        <v>17</v>
      </c>
      <c r="K862" s="42" t="s">
        <v>792</v>
      </c>
      <c r="L862" s="22">
        <v>1</v>
      </c>
      <c r="M862" s="21" t="s">
        <v>12</v>
      </c>
      <c r="N862" s="22">
        <v>2</v>
      </c>
    </row>
    <row r="863" spans="6:14" x14ac:dyDescent="0.25">
      <c r="F863" s="21" t="s">
        <v>497</v>
      </c>
      <c r="G863" s="36" t="s">
        <v>455</v>
      </c>
      <c r="H863" s="39">
        <v>6</v>
      </c>
      <c r="K863" s="42" t="s">
        <v>171</v>
      </c>
      <c r="L863" s="22">
        <v>2</v>
      </c>
      <c r="M863" s="21" t="s">
        <v>15</v>
      </c>
      <c r="N863" s="22">
        <v>2</v>
      </c>
    </row>
    <row r="864" spans="6:14" x14ac:dyDescent="0.25">
      <c r="F864" s="21" t="s">
        <v>851</v>
      </c>
      <c r="G864" s="36" t="s">
        <v>478</v>
      </c>
      <c r="H864" s="39">
        <v>15</v>
      </c>
      <c r="K864" s="42" t="s">
        <v>168</v>
      </c>
      <c r="L864" s="22">
        <v>2</v>
      </c>
      <c r="M864" s="21" t="s">
        <v>18</v>
      </c>
      <c r="N864" s="22">
        <v>2</v>
      </c>
    </row>
    <row r="865" spans="6:14" x14ac:dyDescent="0.25">
      <c r="F865" s="21" t="s">
        <v>777</v>
      </c>
      <c r="G865" s="36" t="s">
        <v>773</v>
      </c>
      <c r="H865" s="39">
        <v>10</v>
      </c>
      <c r="K865" s="42" t="s">
        <v>849</v>
      </c>
      <c r="L865" s="22">
        <v>1</v>
      </c>
      <c r="M865" s="21" t="s">
        <v>21</v>
      </c>
      <c r="N865" s="22">
        <v>2</v>
      </c>
    </row>
    <row r="866" spans="6:14" x14ac:dyDescent="0.25">
      <c r="F866" s="21" t="s">
        <v>217</v>
      </c>
      <c r="G866" s="36" t="s">
        <v>176</v>
      </c>
      <c r="H866" s="39">
        <v>10</v>
      </c>
      <c r="K866" s="42" t="s">
        <v>165</v>
      </c>
      <c r="L866" s="22">
        <v>2</v>
      </c>
      <c r="M866" s="21" t="s">
        <v>24</v>
      </c>
      <c r="N866" s="22">
        <v>2</v>
      </c>
    </row>
    <row r="867" spans="6:14" x14ac:dyDescent="0.25">
      <c r="F867" s="21" t="s">
        <v>444</v>
      </c>
      <c r="G867" s="36" t="s">
        <v>408</v>
      </c>
      <c r="H867" s="39">
        <v>9</v>
      </c>
      <c r="K867" s="42" t="s">
        <v>162</v>
      </c>
      <c r="L867" s="22">
        <v>1</v>
      </c>
      <c r="M867" s="21" t="s">
        <v>118</v>
      </c>
      <c r="N867" s="22">
        <v>2</v>
      </c>
    </row>
    <row r="868" spans="6:14" x14ac:dyDescent="0.25">
      <c r="F868" s="21" t="s">
        <v>546</v>
      </c>
      <c r="G868" s="36" t="s">
        <v>523</v>
      </c>
      <c r="H868" s="39">
        <v>10</v>
      </c>
      <c r="K868" s="42" t="s">
        <v>520</v>
      </c>
      <c r="L868" s="22">
        <v>1</v>
      </c>
      <c r="M868" s="21" t="s">
        <v>166</v>
      </c>
      <c r="N868" s="22">
        <v>2</v>
      </c>
    </row>
    <row r="869" spans="6:14" x14ac:dyDescent="0.25">
      <c r="F869" s="21" t="s">
        <v>733</v>
      </c>
      <c r="G869" s="36" t="s">
        <v>734</v>
      </c>
      <c r="H869" s="39">
        <v>4</v>
      </c>
      <c r="K869" s="42" t="s">
        <v>744</v>
      </c>
      <c r="L869" s="22">
        <v>1</v>
      </c>
      <c r="M869" s="21" t="s">
        <v>169</v>
      </c>
      <c r="N869" s="22">
        <v>2</v>
      </c>
    </row>
    <row r="870" spans="6:14" x14ac:dyDescent="0.25">
      <c r="F870" s="21" t="s">
        <v>805</v>
      </c>
      <c r="G870" s="36" t="s">
        <v>806</v>
      </c>
      <c r="H870" s="39">
        <v>3</v>
      </c>
      <c r="K870" s="42" t="s">
        <v>255</v>
      </c>
      <c r="L870" s="22">
        <v>1</v>
      </c>
      <c r="M870" s="21" t="s">
        <v>242</v>
      </c>
      <c r="N870" s="22">
        <v>2</v>
      </c>
    </row>
    <row r="871" spans="6:14" x14ac:dyDescent="0.25">
      <c r="F871" s="21" t="s">
        <v>794</v>
      </c>
      <c r="G871" s="36" t="s">
        <v>795</v>
      </c>
      <c r="H871" s="39">
        <v>4</v>
      </c>
      <c r="K871" s="42" t="s">
        <v>257</v>
      </c>
      <c r="L871" s="22">
        <v>1</v>
      </c>
      <c r="M871" s="21" t="s">
        <v>264</v>
      </c>
      <c r="N871" s="22">
        <v>2</v>
      </c>
    </row>
    <row r="872" spans="6:14" x14ac:dyDescent="0.25">
      <c r="F872" s="21" t="s">
        <v>775</v>
      </c>
      <c r="G872" s="36" t="s">
        <v>773</v>
      </c>
      <c r="H872" s="39">
        <v>4</v>
      </c>
      <c r="K872" s="42" t="s">
        <v>30</v>
      </c>
      <c r="L872" s="22">
        <v>2</v>
      </c>
      <c r="M872" s="21" t="s">
        <v>270</v>
      </c>
      <c r="N872" s="22">
        <v>2</v>
      </c>
    </row>
    <row r="873" spans="6:14" x14ac:dyDescent="0.25">
      <c r="F873" s="21" t="s">
        <v>544</v>
      </c>
      <c r="G873" s="36" t="s">
        <v>523</v>
      </c>
      <c r="H873" s="39">
        <v>4</v>
      </c>
      <c r="K873" s="42" t="s">
        <v>725</v>
      </c>
      <c r="L873" s="22">
        <v>1</v>
      </c>
      <c r="M873" s="21" t="s">
        <v>355</v>
      </c>
      <c r="N873" s="22">
        <v>2</v>
      </c>
    </row>
    <row r="874" spans="6:14" x14ac:dyDescent="0.25">
      <c r="F874" s="21" t="s">
        <v>201</v>
      </c>
      <c r="G874" s="36" t="s">
        <v>176</v>
      </c>
      <c r="H874" s="39">
        <v>5</v>
      </c>
      <c r="K874" s="42" t="s">
        <v>782</v>
      </c>
      <c r="L874" s="22">
        <v>1</v>
      </c>
      <c r="M874" s="21" t="s">
        <v>487</v>
      </c>
      <c r="N874" s="22">
        <v>2</v>
      </c>
    </row>
    <row r="875" spans="6:14" x14ac:dyDescent="0.25">
      <c r="F875" s="21" t="s">
        <v>549</v>
      </c>
      <c r="G875" s="36" t="s">
        <v>550</v>
      </c>
      <c r="H875" s="39">
        <v>13</v>
      </c>
      <c r="K875" s="42" t="s">
        <v>43</v>
      </c>
      <c r="L875" s="22">
        <v>6</v>
      </c>
      <c r="M875" s="21" t="s">
        <v>490</v>
      </c>
      <c r="N875" s="22">
        <v>2</v>
      </c>
    </row>
    <row r="876" spans="6:14" ht="15.75" thickBot="1" x14ac:dyDescent="0.3">
      <c r="F876" s="23" t="s">
        <v>746</v>
      </c>
      <c r="G876" s="37" t="s">
        <v>747</v>
      </c>
      <c r="H876" s="40">
        <v>13</v>
      </c>
      <c r="K876" s="42" t="s">
        <v>40</v>
      </c>
      <c r="L876" s="22">
        <v>6</v>
      </c>
      <c r="M876" s="21" t="s">
        <v>557</v>
      </c>
      <c r="N876" s="22">
        <v>2</v>
      </c>
    </row>
    <row r="877" spans="6:14" x14ac:dyDescent="0.25">
      <c r="K877" s="42" t="s">
        <v>477</v>
      </c>
      <c r="L877" s="22">
        <v>2</v>
      </c>
      <c r="M877" s="21" t="s">
        <v>560</v>
      </c>
      <c r="N877" s="22">
        <v>2</v>
      </c>
    </row>
    <row r="878" spans="6:14" x14ac:dyDescent="0.25">
      <c r="K878" s="42" t="s">
        <v>37</v>
      </c>
      <c r="L878" s="22">
        <v>6</v>
      </c>
      <c r="M878" s="21" t="s">
        <v>563</v>
      </c>
      <c r="N878" s="22">
        <v>2</v>
      </c>
    </row>
    <row r="879" spans="6:14" x14ac:dyDescent="0.25">
      <c r="K879" s="42" t="s">
        <v>46</v>
      </c>
      <c r="L879" s="22">
        <v>6</v>
      </c>
      <c r="M879" s="21" t="s">
        <v>566</v>
      </c>
      <c r="N879" s="22">
        <v>2</v>
      </c>
    </row>
    <row r="880" spans="6:14" x14ac:dyDescent="0.25">
      <c r="K880" s="42" t="s">
        <v>49</v>
      </c>
      <c r="L880" s="22">
        <v>6</v>
      </c>
      <c r="M880" s="21" t="s">
        <v>569</v>
      </c>
      <c r="N880" s="22">
        <v>2</v>
      </c>
    </row>
    <row r="881" spans="11:14" x14ac:dyDescent="0.25">
      <c r="K881" s="42" t="s">
        <v>34</v>
      </c>
      <c r="L881" s="22">
        <v>6</v>
      </c>
      <c r="M881" s="21" t="s">
        <v>572</v>
      </c>
      <c r="N881" s="22">
        <v>2</v>
      </c>
    </row>
    <row r="882" spans="11:14" x14ac:dyDescent="0.25">
      <c r="K882" s="42" t="s">
        <v>260</v>
      </c>
      <c r="L882" s="22">
        <v>1</v>
      </c>
      <c r="M882" s="21" t="s">
        <v>575</v>
      </c>
      <c r="N882" s="22">
        <v>2</v>
      </c>
    </row>
    <row r="883" spans="11:14" x14ac:dyDescent="0.25">
      <c r="K883" s="42" t="s">
        <v>52</v>
      </c>
      <c r="L883" s="22">
        <v>6</v>
      </c>
      <c r="M883" s="21" t="s">
        <v>578</v>
      </c>
      <c r="N883" s="22">
        <v>2</v>
      </c>
    </row>
    <row r="884" spans="11:14" x14ac:dyDescent="0.25">
      <c r="K884" s="42" t="s">
        <v>58</v>
      </c>
      <c r="L884" s="22">
        <v>7</v>
      </c>
      <c r="M884" s="21" t="s">
        <v>581</v>
      </c>
      <c r="N884" s="22">
        <v>2</v>
      </c>
    </row>
    <row r="885" spans="11:14" x14ac:dyDescent="0.25">
      <c r="K885" s="42" t="s">
        <v>55</v>
      </c>
      <c r="L885" s="22">
        <v>7</v>
      </c>
      <c r="M885" s="21" t="s">
        <v>584</v>
      </c>
      <c r="N885" s="22">
        <v>2</v>
      </c>
    </row>
    <row r="886" spans="11:14" x14ac:dyDescent="0.25">
      <c r="K886" s="42" t="s">
        <v>197</v>
      </c>
      <c r="L886" s="22">
        <v>4</v>
      </c>
      <c r="M886" s="21" t="s">
        <v>587</v>
      </c>
      <c r="N886" s="22">
        <v>2</v>
      </c>
    </row>
    <row r="887" spans="11:14" x14ac:dyDescent="0.25">
      <c r="K887" s="42" t="s">
        <v>182</v>
      </c>
      <c r="L887" s="22">
        <v>4</v>
      </c>
      <c r="M887" s="21" t="s">
        <v>629</v>
      </c>
      <c r="N887" s="22">
        <v>2</v>
      </c>
    </row>
    <row r="888" spans="11:14" x14ac:dyDescent="0.25">
      <c r="K888" s="42" t="s">
        <v>179</v>
      </c>
      <c r="L888" s="22">
        <v>3</v>
      </c>
      <c r="M888" s="21" t="s">
        <v>681</v>
      </c>
      <c r="N888" s="22">
        <v>2</v>
      </c>
    </row>
    <row r="889" spans="11:14" x14ac:dyDescent="0.25">
      <c r="K889" s="42" t="s">
        <v>188</v>
      </c>
      <c r="L889" s="22">
        <v>4</v>
      </c>
      <c r="M889" s="21" t="s">
        <v>764</v>
      </c>
      <c r="N889" s="22">
        <v>2</v>
      </c>
    </row>
    <row r="890" spans="11:14" x14ac:dyDescent="0.25">
      <c r="K890" s="42" t="s">
        <v>772</v>
      </c>
      <c r="L890" s="22">
        <v>1</v>
      </c>
      <c r="M890" s="21" t="s">
        <v>818</v>
      </c>
      <c r="N890" s="22">
        <v>2</v>
      </c>
    </row>
    <row r="891" spans="11:14" x14ac:dyDescent="0.25">
      <c r="K891" s="42" t="s">
        <v>175</v>
      </c>
      <c r="L891" s="22">
        <v>1</v>
      </c>
      <c r="M891" s="21" t="s">
        <v>147</v>
      </c>
      <c r="N891" s="22">
        <v>1</v>
      </c>
    </row>
    <row r="892" spans="11:14" x14ac:dyDescent="0.25">
      <c r="K892" s="42" t="s">
        <v>426</v>
      </c>
      <c r="L892" s="22">
        <v>1</v>
      </c>
      <c r="M892" s="21" t="s">
        <v>150</v>
      </c>
      <c r="N892" s="22">
        <v>1</v>
      </c>
    </row>
    <row r="893" spans="11:14" x14ac:dyDescent="0.25">
      <c r="K893" s="42" t="s">
        <v>191</v>
      </c>
      <c r="L893" s="22">
        <v>4</v>
      </c>
      <c r="M893" s="21" t="s">
        <v>261</v>
      </c>
      <c r="N893" s="22">
        <v>1</v>
      </c>
    </row>
    <row r="894" spans="11:14" x14ac:dyDescent="0.25">
      <c r="K894" s="42" t="s">
        <v>194</v>
      </c>
      <c r="L894" s="22">
        <v>4</v>
      </c>
      <c r="M894" s="21" t="s">
        <v>267</v>
      </c>
      <c r="N894" s="22">
        <v>1</v>
      </c>
    </row>
    <row r="895" spans="11:14" x14ac:dyDescent="0.25">
      <c r="K895" s="42" t="s">
        <v>522</v>
      </c>
      <c r="L895" s="22">
        <v>1</v>
      </c>
      <c r="M895" s="21" t="s">
        <v>273</v>
      </c>
      <c r="N895" s="22">
        <v>1</v>
      </c>
    </row>
    <row r="896" spans="11:14" x14ac:dyDescent="0.25">
      <c r="K896" s="42" t="s">
        <v>185</v>
      </c>
      <c r="L896" s="22">
        <v>4</v>
      </c>
      <c r="M896" s="21" t="s">
        <v>279</v>
      </c>
      <c r="N896" s="22">
        <v>1</v>
      </c>
    </row>
    <row r="897" spans="11:14" x14ac:dyDescent="0.25">
      <c r="K897" s="42" t="s">
        <v>463</v>
      </c>
      <c r="L897" s="22">
        <v>4</v>
      </c>
      <c r="M897" s="21" t="s">
        <v>286</v>
      </c>
      <c r="N897" s="22">
        <v>1</v>
      </c>
    </row>
    <row r="898" spans="11:14" x14ac:dyDescent="0.25">
      <c r="K898" s="42" t="s">
        <v>354</v>
      </c>
      <c r="L898" s="22">
        <v>1</v>
      </c>
      <c r="M898" s="21" t="s">
        <v>289</v>
      </c>
      <c r="N898" s="22">
        <v>1</v>
      </c>
    </row>
    <row r="899" spans="11:14" x14ac:dyDescent="0.25">
      <c r="K899" s="42" t="s">
        <v>358</v>
      </c>
      <c r="L899" s="22">
        <v>1</v>
      </c>
      <c r="M899" s="21" t="s">
        <v>292</v>
      </c>
      <c r="N899" s="22">
        <v>1</v>
      </c>
    </row>
    <row r="900" spans="11:14" x14ac:dyDescent="0.25">
      <c r="K900" s="42" t="s">
        <v>367</v>
      </c>
      <c r="L900" s="22">
        <v>1</v>
      </c>
      <c r="M900" s="21" t="s">
        <v>295</v>
      </c>
      <c r="N900" s="22">
        <v>1</v>
      </c>
    </row>
    <row r="901" spans="11:14" x14ac:dyDescent="0.25">
      <c r="K901" s="42" t="s">
        <v>364</v>
      </c>
      <c r="L901" s="22">
        <v>1</v>
      </c>
      <c r="M901" s="21" t="s">
        <v>298</v>
      </c>
      <c r="N901" s="22">
        <v>1</v>
      </c>
    </row>
    <row r="902" spans="11:14" x14ac:dyDescent="0.25">
      <c r="K902" s="42" t="s">
        <v>868</v>
      </c>
      <c r="L902" s="22">
        <v>1</v>
      </c>
      <c r="M902" s="21" t="s">
        <v>303</v>
      </c>
      <c r="N902" s="22">
        <v>1</v>
      </c>
    </row>
    <row r="903" spans="11:14" x14ac:dyDescent="0.25">
      <c r="K903" s="42" t="s">
        <v>454</v>
      </c>
      <c r="L903" s="22">
        <v>1</v>
      </c>
      <c r="M903" s="21" t="s">
        <v>306</v>
      </c>
      <c r="N903" s="22">
        <v>1</v>
      </c>
    </row>
    <row r="904" spans="11:14" x14ac:dyDescent="0.25">
      <c r="K904" s="42" t="s">
        <v>472</v>
      </c>
      <c r="L904" s="22">
        <v>4</v>
      </c>
      <c r="M904" s="21" t="s">
        <v>313</v>
      </c>
      <c r="N904" s="22">
        <v>1</v>
      </c>
    </row>
    <row r="905" spans="11:14" x14ac:dyDescent="0.25">
      <c r="K905" s="42" t="s">
        <v>675</v>
      </c>
      <c r="L905" s="22">
        <v>1</v>
      </c>
      <c r="M905" s="21" t="s">
        <v>317</v>
      </c>
      <c r="N905" s="22">
        <v>1</v>
      </c>
    </row>
    <row r="906" spans="11:14" x14ac:dyDescent="0.25">
      <c r="K906" s="42" t="s">
        <v>469</v>
      </c>
      <c r="L906" s="22">
        <v>3</v>
      </c>
      <c r="M906" s="21" t="s">
        <v>321</v>
      </c>
      <c r="N906" s="22">
        <v>1</v>
      </c>
    </row>
    <row r="907" spans="11:14" x14ac:dyDescent="0.25">
      <c r="K907" s="42" t="s">
        <v>466</v>
      </c>
      <c r="L907" s="22">
        <v>3</v>
      </c>
      <c r="M907" s="21" t="s">
        <v>324</v>
      </c>
      <c r="N907" s="22">
        <v>1</v>
      </c>
    </row>
    <row r="908" spans="11:14" x14ac:dyDescent="0.25">
      <c r="K908" s="42" t="s">
        <v>460</v>
      </c>
      <c r="L908" s="22">
        <v>3</v>
      </c>
      <c r="M908" s="21" t="s">
        <v>327</v>
      </c>
      <c r="N908" s="22">
        <v>1</v>
      </c>
    </row>
    <row r="909" spans="11:14" x14ac:dyDescent="0.25">
      <c r="K909" s="42" t="s">
        <v>370</v>
      </c>
      <c r="L909" s="22">
        <v>1</v>
      </c>
      <c r="M909" s="21" t="s">
        <v>330</v>
      </c>
      <c r="N909" s="22">
        <v>1</v>
      </c>
    </row>
    <row r="910" spans="11:14" x14ac:dyDescent="0.25">
      <c r="K910" s="42" t="s">
        <v>677</v>
      </c>
      <c r="L910" s="22">
        <v>1</v>
      </c>
      <c r="M910" s="21" t="s">
        <v>333</v>
      </c>
      <c r="N910" s="22">
        <v>1</v>
      </c>
    </row>
    <row r="911" spans="11:14" x14ac:dyDescent="0.25">
      <c r="K911" s="42" t="s">
        <v>361</v>
      </c>
      <c r="L911" s="22">
        <v>1</v>
      </c>
      <c r="M911" s="21" t="s">
        <v>359</v>
      </c>
      <c r="N911" s="22">
        <v>1</v>
      </c>
    </row>
    <row r="912" spans="11:14" x14ac:dyDescent="0.25">
      <c r="K912" s="42" t="s">
        <v>457</v>
      </c>
      <c r="L912" s="22">
        <v>3</v>
      </c>
      <c r="M912" s="21" t="s">
        <v>362</v>
      </c>
      <c r="N912" s="22">
        <v>1</v>
      </c>
    </row>
    <row r="913" spans="11:14" x14ac:dyDescent="0.25">
      <c r="K913" s="42" t="s">
        <v>779</v>
      </c>
      <c r="L913" s="22">
        <v>1</v>
      </c>
      <c r="M913" s="21" t="s">
        <v>365</v>
      </c>
      <c r="N913" s="22">
        <v>1</v>
      </c>
    </row>
    <row r="914" spans="11:14" x14ac:dyDescent="0.25">
      <c r="K914" s="42" t="s">
        <v>474</v>
      </c>
      <c r="L914" s="22">
        <v>4</v>
      </c>
      <c r="M914" s="21" t="s">
        <v>368</v>
      </c>
      <c r="N914" s="22">
        <v>1</v>
      </c>
    </row>
    <row r="915" spans="11:14" x14ac:dyDescent="0.25">
      <c r="K915" s="42" t="s">
        <v>646</v>
      </c>
      <c r="L915" s="22">
        <v>4</v>
      </c>
      <c r="M915" s="21" t="s">
        <v>371</v>
      </c>
      <c r="N915" s="22">
        <v>1</v>
      </c>
    </row>
    <row r="916" spans="11:14" x14ac:dyDescent="0.25">
      <c r="K916" s="42" t="s">
        <v>631</v>
      </c>
      <c r="L916" s="22">
        <v>1</v>
      </c>
      <c r="M916" s="21" t="s">
        <v>385</v>
      </c>
      <c r="N916" s="22">
        <v>1</v>
      </c>
    </row>
    <row r="917" spans="11:14" x14ac:dyDescent="0.25">
      <c r="K917" s="42" t="s">
        <v>687</v>
      </c>
      <c r="L917" s="22">
        <v>1</v>
      </c>
      <c r="M917" s="21" t="s">
        <v>389</v>
      </c>
      <c r="N917" s="22">
        <v>1</v>
      </c>
    </row>
    <row r="918" spans="11:14" x14ac:dyDescent="0.25">
      <c r="K918" s="42" t="s">
        <v>787</v>
      </c>
      <c r="L918" s="22">
        <v>1</v>
      </c>
      <c r="M918" s="21" t="s">
        <v>392</v>
      </c>
      <c r="N918" s="22">
        <v>1</v>
      </c>
    </row>
    <row r="919" spans="11:14" x14ac:dyDescent="0.25">
      <c r="K919" s="42" t="s">
        <v>643</v>
      </c>
      <c r="L919" s="22">
        <v>4</v>
      </c>
      <c r="M919" s="21" t="s">
        <v>395</v>
      </c>
      <c r="N919" s="22">
        <v>1</v>
      </c>
    </row>
    <row r="920" spans="11:14" x14ac:dyDescent="0.25">
      <c r="K920" s="42" t="s">
        <v>640</v>
      </c>
      <c r="L920" s="22">
        <v>4</v>
      </c>
      <c r="M920" s="21" t="s">
        <v>398</v>
      </c>
      <c r="N920" s="22">
        <v>1</v>
      </c>
    </row>
    <row r="921" spans="11:14" x14ac:dyDescent="0.25">
      <c r="K921" s="42" t="s">
        <v>878</v>
      </c>
      <c r="L921" s="22">
        <v>1</v>
      </c>
      <c r="M921" s="21" t="s">
        <v>401</v>
      </c>
      <c r="N921" s="22">
        <v>1</v>
      </c>
    </row>
    <row r="922" spans="11:14" x14ac:dyDescent="0.25">
      <c r="K922" s="42" t="s">
        <v>637</v>
      </c>
      <c r="L922" s="22">
        <v>4</v>
      </c>
      <c r="M922" s="21" t="s">
        <v>404</v>
      </c>
      <c r="N922" s="22">
        <v>1</v>
      </c>
    </row>
    <row r="923" spans="11:14" x14ac:dyDescent="0.25">
      <c r="K923" s="42" t="s">
        <v>634</v>
      </c>
      <c r="L923" s="22">
        <v>4</v>
      </c>
      <c r="M923" s="21" t="s">
        <v>412</v>
      </c>
      <c r="N923" s="22">
        <v>1</v>
      </c>
    </row>
    <row r="924" spans="11:14" x14ac:dyDescent="0.25">
      <c r="K924" s="42" t="s">
        <v>326</v>
      </c>
      <c r="L924" s="22">
        <v>1</v>
      </c>
      <c r="M924" s="21" t="s">
        <v>415</v>
      </c>
      <c r="N924" s="22">
        <v>1</v>
      </c>
    </row>
    <row r="925" spans="11:14" x14ac:dyDescent="0.25">
      <c r="K925" s="42" t="s">
        <v>329</v>
      </c>
      <c r="L925" s="22">
        <v>1</v>
      </c>
      <c r="M925" s="21" t="s">
        <v>418</v>
      </c>
      <c r="N925" s="22">
        <v>1</v>
      </c>
    </row>
    <row r="926" spans="11:14" x14ac:dyDescent="0.25">
      <c r="K926" s="42" t="s">
        <v>332</v>
      </c>
      <c r="L926" s="22">
        <v>1</v>
      </c>
      <c r="M926" s="21" t="s">
        <v>421</v>
      </c>
      <c r="N926" s="22">
        <v>1</v>
      </c>
    </row>
    <row r="927" spans="11:14" x14ac:dyDescent="0.25">
      <c r="K927" s="42" t="s">
        <v>316</v>
      </c>
      <c r="L927" s="22">
        <v>1</v>
      </c>
      <c r="M927" s="21" t="s">
        <v>424</v>
      </c>
      <c r="N927" s="22">
        <v>1</v>
      </c>
    </row>
    <row r="928" spans="11:14" x14ac:dyDescent="0.25">
      <c r="K928" s="42" t="s">
        <v>323</v>
      </c>
      <c r="L928" s="22">
        <v>1</v>
      </c>
      <c r="M928" s="21" t="s">
        <v>433</v>
      </c>
      <c r="N928" s="22">
        <v>1</v>
      </c>
    </row>
    <row r="929" spans="11:14" x14ac:dyDescent="0.25">
      <c r="K929" s="42" t="s">
        <v>320</v>
      </c>
      <c r="L929" s="22">
        <v>1</v>
      </c>
      <c r="M929" s="21" t="s">
        <v>436</v>
      </c>
      <c r="N929" s="22">
        <v>1</v>
      </c>
    </row>
    <row r="930" spans="11:14" x14ac:dyDescent="0.25">
      <c r="K930" s="42" t="s">
        <v>335</v>
      </c>
      <c r="L930" s="22">
        <v>5</v>
      </c>
      <c r="M930" s="21" t="s">
        <v>439</v>
      </c>
      <c r="N930" s="22">
        <v>1</v>
      </c>
    </row>
    <row r="931" spans="11:14" x14ac:dyDescent="0.25">
      <c r="K931" s="42" t="s">
        <v>601</v>
      </c>
      <c r="L931" s="22">
        <v>1</v>
      </c>
      <c r="M931" s="21" t="s">
        <v>442</v>
      </c>
      <c r="N931" s="22">
        <v>1</v>
      </c>
    </row>
    <row r="932" spans="11:14" x14ac:dyDescent="0.25">
      <c r="K932" s="42" t="s">
        <v>595</v>
      </c>
      <c r="L932" s="22">
        <v>1</v>
      </c>
      <c r="M932" s="21" t="s">
        <v>452</v>
      </c>
      <c r="N932" s="22">
        <v>1</v>
      </c>
    </row>
    <row r="933" spans="11:14" x14ac:dyDescent="0.25">
      <c r="K933" s="42" t="s">
        <v>598</v>
      </c>
      <c r="L933" s="22">
        <v>1</v>
      </c>
      <c r="M933" s="21" t="s">
        <v>530</v>
      </c>
      <c r="N933" s="22">
        <v>1</v>
      </c>
    </row>
    <row r="934" spans="11:14" x14ac:dyDescent="0.25">
      <c r="K934" s="42" t="s">
        <v>823</v>
      </c>
      <c r="L934" s="22">
        <v>1</v>
      </c>
      <c r="M934" s="21" t="s">
        <v>533</v>
      </c>
      <c r="N934" s="22">
        <v>1</v>
      </c>
    </row>
    <row r="935" spans="11:14" x14ac:dyDescent="0.25">
      <c r="K935" s="42" t="s">
        <v>820</v>
      </c>
      <c r="L935" s="22">
        <v>1</v>
      </c>
      <c r="M935" s="21" t="s">
        <v>536</v>
      </c>
      <c r="N935" s="22">
        <v>1</v>
      </c>
    </row>
    <row r="936" spans="11:14" x14ac:dyDescent="0.25">
      <c r="K936" s="42" t="s">
        <v>817</v>
      </c>
      <c r="L936" s="22">
        <v>1</v>
      </c>
      <c r="M936" s="21" t="s">
        <v>539</v>
      </c>
      <c r="N936" s="22">
        <v>1</v>
      </c>
    </row>
    <row r="937" spans="11:14" x14ac:dyDescent="0.25">
      <c r="K937" s="42" t="s">
        <v>814</v>
      </c>
      <c r="L937" s="22">
        <v>1</v>
      </c>
      <c r="M937" s="21" t="s">
        <v>542</v>
      </c>
      <c r="N937" s="22">
        <v>1</v>
      </c>
    </row>
    <row r="938" spans="11:14" x14ac:dyDescent="0.25">
      <c r="K938" s="42" t="s">
        <v>447</v>
      </c>
      <c r="L938" s="22">
        <v>1</v>
      </c>
      <c r="M938" s="21" t="s">
        <v>554</v>
      </c>
      <c r="N938" s="22">
        <v>1</v>
      </c>
    </row>
    <row r="939" spans="11:14" x14ac:dyDescent="0.25">
      <c r="K939" s="42" t="s">
        <v>451</v>
      </c>
      <c r="L939" s="22">
        <v>1</v>
      </c>
      <c r="M939" s="21" t="s">
        <v>599</v>
      </c>
      <c r="N939" s="22">
        <v>1</v>
      </c>
    </row>
    <row r="940" spans="11:14" x14ac:dyDescent="0.25">
      <c r="K940" s="42" t="s">
        <v>414</v>
      </c>
      <c r="L940" s="22">
        <v>1</v>
      </c>
      <c r="M940" s="21" t="s">
        <v>602</v>
      </c>
      <c r="N940" s="22">
        <v>1</v>
      </c>
    </row>
    <row r="941" spans="11:14" x14ac:dyDescent="0.25">
      <c r="K941" s="42" t="s">
        <v>411</v>
      </c>
      <c r="L941" s="22">
        <v>1</v>
      </c>
      <c r="M941" s="21" t="s">
        <v>610</v>
      </c>
      <c r="N941" s="22">
        <v>1</v>
      </c>
    </row>
    <row r="942" spans="11:14" x14ac:dyDescent="0.25">
      <c r="K942" s="42" t="s">
        <v>420</v>
      </c>
      <c r="L942" s="22">
        <v>1</v>
      </c>
      <c r="M942" s="21" t="s">
        <v>613</v>
      </c>
      <c r="N942" s="22">
        <v>1</v>
      </c>
    </row>
    <row r="943" spans="11:14" x14ac:dyDescent="0.25">
      <c r="K943" s="42" t="s">
        <v>407</v>
      </c>
      <c r="L943" s="22">
        <v>1</v>
      </c>
      <c r="M943" s="21" t="s">
        <v>616</v>
      </c>
      <c r="N943" s="22">
        <v>1</v>
      </c>
    </row>
    <row r="944" spans="11:14" x14ac:dyDescent="0.25">
      <c r="K944" s="42" t="s">
        <v>423</v>
      </c>
      <c r="L944" s="22">
        <v>1</v>
      </c>
      <c r="M944" s="21" t="s">
        <v>619</v>
      </c>
      <c r="N944" s="22">
        <v>1</v>
      </c>
    </row>
    <row r="945" spans="11:14" x14ac:dyDescent="0.25">
      <c r="K945" s="42" t="s">
        <v>417</v>
      </c>
      <c r="L945" s="22">
        <v>1</v>
      </c>
      <c r="M945" s="21" t="s">
        <v>622</v>
      </c>
      <c r="N945" s="22">
        <v>1</v>
      </c>
    </row>
    <row r="946" spans="11:14" x14ac:dyDescent="0.25">
      <c r="K946" s="42" t="s">
        <v>137</v>
      </c>
      <c r="L946" s="22">
        <v>5</v>
      </c>
      <c r="M946" s="21" t="s">
        <v>632</v>
      </c>
      <c r="N946" s="22">
        <v>1</v>
      </c>
    </row>
    <row r="947" spans="11:14" x14ac:dyDescent="0.25">
      <c r="K947" s="42" t="s">
        <v>117</v>
      </c>
      <c r="L947" s="22">
        <v>2</v>
      </c>
      <c r="M947" s="21" t="s">
        <v>688</v>
      </c>
      <c r="N947" s="22">
        <v>1</v>
      </c>
    </row>
    <row r="948" spans="11:14" x14ac:dyDescent="0.25">
      <c r="K948" s="42" t="s">
        <v>310</v>
      </c>
      <c r="L948" s="22">
        <v>1</v>
      </c>
      <c r="M948" s="21" t="s">
        <v>702</v>
      </c>
      <c r="N948" s="22">
        <v>1</v>
      </c>
    </row>
    <row r="949" spans="11:14" x14ac:dyDescent="0.25">
      <c r="K949" s="42" t="s">
        <v>606</v>
      </c>
      <c r="L949" s="22">
        <v>1</v>
      </c>
      <c r="M949" s="21" t="s">
        <v>705</v>
      </c>
      <c r="N949" s="22">
        <v>1</v>
      </c>
    </row>
    <row r="950" spans="11:14" x14ac:dyDescent="0.25">
      <c r="K950" s="42" t="s">
        <v>604</v>
      </c>
      <c r="L950" s="22">
        <v>1</v>
      </c>
      <c r="M950" s="21" t="s">
        <v>708</v>
      </c>
      <c r="N950" s="22">
        <v>1</v>
      </c>
    </row>
    <row r="951" spans="11:14" x14ac:dyDescent="0.25">
      <c r="K951" s="42" t="s">
        <v>111</v>
      </c>
      <c r="L951" s="22">
        <v>1</v>
      </c>
      <c r="M951" s="21" t="s">
        <v>711</v>
      </c>
      <c r="N951" s="22">
        <v>1</v>
      </c>
    </row>
    <row r="952" spans="11:14" x14ac:dyDescent="0.25">
      <c r="K952" s="42" t="s">
        <v>766</v>
      </c>
      <c r="L952" s="22">
        <v>1</v>
      </c>
      <c r="M952" s="21" t="s">
        <v>740</v>
      </c>
      <c r="N952" s="22">
        <v>1</v>
      </c>
    </row>
    <row r="953" spans="11:14" x14ac:dyDescent="0.25">
      <c r="K953" s="42" t="s">
        <v>308</v>
      </c>
      <c r="L953" s="22">
        <v>1</v>
      </c>
      <c r="M953" s="21" t="s">
        <v>747</v>
      </c>
      <c r="N953" s="22">
        <v>1</v>
      </c>
    </row>
    <row r="954" spans="11:14" x14ac:dyDescent="0.25">
      <c r="K954" s="42" t="s">
        <v>615</v>
      </c>
      <c r="L954" s="22">
        <v>1</v>
      </c>
      <c r="M954" s="21" t="s">
        <v>751</v>
      </c>
      <c r="N954" s="22">
        <v>1</v>
      </c>
    </row>
    <row r="955" spans="11:14" x14ac:dyDescent="0.25">
      <c r="K955" s="42" t="s">
        <v>122</v>
      </c>
      <c r="L955" s="22">
        <v>5</v>
      </c>
      <c r="M955" s="21" t="s">
        <v>785</v>
      </c>
      <c r="N955" s="22">
        <v>1</v>
      </c>
    </row>
    <row r="956" spans="11:14" x14ac:dyDescent="0.25">
      <c r="K956" s="42" t="s">
        <v>131</v>
      </c>
      <c r="L956" s="22">
        <v>5</v>
      </c>
      <c r="M956" s="21" t="s">
        <v>788</v>
      </c>
      <c r="N956" s="22">
        <v>1</v>
      </c>
    </row>
    <row r="957" spans="11:14" x14ac:dyDescent="0.25">
      <c r="K957" s="42" t="s">
        <v>128</v>
      </c>
      <c r="L957" s="22">
        <v>5</v>
      </c>
      <c r="M957" s="21" t="s">
        <v>809</v>
      </c>
      <c r="N957" s="22">
        <v>1</v>
      </c>
    </row>
    <row r="958" spans="11:14" x14ac:dyDescent="0.25">
      <c r="K958" s="42" t="s">
        <v>621</v>
      </c>
      <c r="L958" s="22">
        <v>1</v>
      </c>
      <c r="M958" s="21" t="s">
        <v>821</v>
      </c>
      <c r="N958" s="22">
        <v>1</v>
      </c>
    </row>
    <row r="959" spans="11:14" x14ac:dyDescent="0.25">
      <c r="K959" s="42" t="s">
        <v>618</v>
      </c>
      <c r="L959" s="22">
        <v>1</v>
      </c>
      <c r="M959" s="21" t="s">
        <v>824</v>
      </c>
      <c r="N959" s="22">
        <v>1</v>
      </c>
    </row>
    <row r="960" spans="11:14" x14ac:dyDescent="0.25">
      <c r="K960" s="42" t="s">
        <v>609</v>
      </c>
      <c r="L960" s="22">
        <v>1</v>
      </c>
      <c r="M960" s="21" t="s">
        <v>847</v>
      </c>
      <c r="N960" s="22">
        <v>1</v>
      </c>
    </row>
    <row r="961" spans="11:14" x14ac:dyDescent="0.25">
      <c r="K961" s="42" t="s">
        <v>125</v>
      </c>
      <c r="L961" s="22">
        <v>4</v>
      </c>
      <c r="M961" s="21" t="s">
        <v>854</v>
      </c>
      <c r="N961" s="22">
        <v>1</v>
      </c>
    </row>
    <row r="962" spans="11:14" x14ac:dyDescent="0.25">
      <c r="K962" s="42" t="s">
        <v>612</v>
      </c>
      <c r="L962" s="22">
        <v>1</v>
      </c>
      <c r="M962" s="21" t="s">
        <v>857</v>
      </c>
      <c r="N962" s="22">
        <v>1</v>
      </c>
    </row>
    <row r="963" spans="11:14" x14ac:dyDescent="0.25">
      <c r="K963" s="42" t="s">
        <v>768</v>
      </c>
      <c r="L963" s="22">
        <v>1</v>
      </c>
      <c r="M963" s="21" t="s">
        <v>860</v>
      </c>
      <c r="N963" s="22">
        <v>1</v>
      </c>
    </row>
    <row r="964" spans="11:14" x14ac:dyDescent="0.25">
      <c r="K964" s="42" t="s">
        <v>742</v>
      </c>
      <c r="L964" s="22">
        <v>1</v>
      </c>
      <c r="M964" s="21" t="s">
        <v>863</v>
      </c>
      <c r="N964" s="22">
        <v>1</v>
      </c>
    </row>
    <row r="965" spans="11:14" x14ac:dyDescent="0.25">
      <c r="K965" s="42" t="s">
        <v>134</v>
      </c>
      <c r="L965" s="22">
        <v>5</v>
      </c>
      <c r="M965" s="21" t="s">
        <v>866</v>
      </c>
      <c r="N965" s="22">
        <v>1</v>
      </c>
    </row>
    <row r="966" spans="11:14" ht="15.75" thickBot="1" x14ac:dyDescent="0.3">
      <c r="K966" s="42" t="s">
        <v>120</v>
      </c>
      <c r="L966" s="22">
        <v>4</v>
      </c>
      <c r="M966" s="23" t="s">
        <v>879</v>
      </c>
      <c r="N966" s="24">
        <v>1</v>
      </c>
    </row>
    <row r="967" spans="11:14" x14ac:dyDescent="0.25">
      <c r="K967" s="42" t="s">
        <v>114</v>
      </c>
      <c r="L967" s="22">
        <v>2</v>
      </c>
    </row>
    <row r="968" spans="11:14" x14ac:dyDescent="0.25">
      <c r="K968" s="42" t="s">
        <v>312</v>
      </c>
      <c r="L968" s="22">
        <v>1</v>
      </c>
    </row>
    <row r="969" spans="11:14" x14ac:dyDescent="0.25">
      <c r="K969" s="42" t="s">
        <v>673</v>
      </c>
      <c r="L969" s="22">
        <v>5</v>
      </c>
    </row>
    <row r="970" spans="11:14" x14ac:dyDescent="0.25">
      <c r="K970" s="42" t="s">
        <v>671</v>
      </c>
      <c r="L970" s="22">
        <v>5</v>
      </c>
    </row>
    <row r="971" spans="11:14" x14ac:dyDescent="0.25">
      <c r="K971" s="42" t="s">
        <v>669</v>
      </c>
      <c r="L971" s="22">
        <v>5</v>
      </c>
    </row>
    <row r="972" spans="11:14" x14ac:dyDescent="0.25">
      <c r="K972" s="42" t="s">
        <v>667</v>
      </c>
      <c r="L972" s="22">
        <v>5</v>
      </c>
    </row>
    <row r="973" spans="11:14" x14ac:dyDescent="0.25">
      <c r="K973" s="42" t="s">
        <v>653</v>
      </c>
      <c r="L973" s="22">
        <v>2</v>
      </c>
    </row>
    <row r="974" spans="11:14" x14ac:dyDescent="0.25">
      <c r="K974" s="42" t="s">
        <v>721</v>
      </c>
      <c r="L974" s="22">
        <v>2</v>
      </c>
    </row>
    <row r="975" spans="11:14" x14ac:dyDescent="0.25">
      <c r="K975" s="42" t="s">
        <v>872</v>
      </c>
      <c r="L975" s="22">
        <v>2</v>
      </c>
    </row>
    <row r="976" spans="11:14" x14ac:dyDescent="0.25">
      <c r="K976" s="42" t="s">
        <v>665</v>
      </c>
      <c r="L976" s="22">
        <v>4</v>
      </c>
    </row>
    <row r="977" spans="11:12" x14ac:dyDescent="0.25">
      <c r="K977" s="42" t="s">
        <v>663</v>
      </c>
      <c r="L977" s="22">
        <v>4</v>
      </c>
    </row>
    <row r="978" spans="11:12" x14ac:dyDescent="0.25">
      <c r="K978" s="42" t="s">
        <v>661</v>
      </c>
      <c r="L978" s="22">
        <v>4</v>
      </c>
    </row>
    <row r="979" spans="11:12" x14ac:dyDescent="0.25">
      <c r="K979" s="42" t="s">
        <v>659</v>
      </c>
      <c r="L979" s="22">
        <v>4</v>
      </c>
    </row>
    <row r="980" spans="11:12" x14ac:dyDescent="0.25">
      <c r="K980" s="42" t="s">
        <v>657</v>
      </c>
      <c r="L980" s="22">
        <v>4</v>
      </c>
    </row>
    <row r="981" spans="11:12" x14ac:dyDescent="0.25">
      <c r="K981" s="42" t="s">
        <v>655</v>
      </c>
      <c r="L981" s="22">
        <v>2</v>
      </c>
    </row>
    <row r="982" spans="11:12" x14ac:dyDescent="0.25">
      <c r="K982" s="42" t="s">
        <v>717</v>
      </c>
      <c r="L982" s="22">
        <v>2</v>
      </c>
    </row>
    <row r="983" spans="11:12" x14ac:dyDescent="0.25">
      <c r="K983" s="42" t="s">
        <v>811</v>
      </c>
      <c r="L983" s="22">
        <v>2</v>
      </c>
    </row>
    <row r="984" spans="11:12" x14ac:dyDescent="0.25">
      <c r="K984" s="42" t="s">
        <v>376</v>
      </c>
      <c r="L984" s="22">
        <v>1</v>
      </c>
    </row>
    <row r="985" spans="11:12" x14ac:dyDescent="0.25">
      <c r="K985" s="42" t="s">
        <v>651</v>
      </c>
      <c r="L985" s="22">
        <v>1</v>
      </c>
    </row>
    <row r="986" spans="11:12" x14ac:dyDescent="0.25">
      <c r="K986" s="42" t="s">
        <v>719</v>
      </c>
      <c r="L986" s="22">
        <v>1</v>
      </c>
    </row>
    <row r="987" spans="11:12" x14ac:dyDescent="0.25">
      <c r="K987" s="42" t="s">
        <v>874</v>
      </c>
      <c r="L987" s="22">
        <v>1</v>
      </c>
    </row>
    <row r="988" spans="11:12" x14ac:dyDescent="0.25">
      <c r="K988" s="42" t="s">
        <v>381</v>
      </c>
      <c r="L988" s="22">
        <v>2</v>
      </c>
    </row>
    <row r="989" spans="11:12" x14ac:dyDescent="0.25">
      <c r="K989" s="42" t="s">
        <v>379</v>
      </c>
      <c r="L989" s="22">
        <v>2</v>
      </c>
    </row>
    <row r="990" spans="11:12" x14ac:dyDescent="0.25">
      <c r="K990" s="42" t="s">
        <v>350</v>
      </c>
      <c r="L990" s="22">
        <v>7</v>
      </c>
    </row>
    <row r="991" spans="11:12" x14ac:dyDescent="0.25">
      <c r="K991" s="42" t="s">
        <v>347</v>
      </c>
      <c r="L991" s="22">
        <v>7</v>
      </c>
    </row>
    <row r="992" spans="11:12" x14ac:dyDescent="0.25">
      <c r="K992" s="42" t="s">
        <v>344</v>
      </c>
      <c r="L992" s="22">
        <v>7</v>
      </c>
    </row>
    <row r="993" spans="11:12" x14ac:dyDescent="0.25">
      <c r="K993" s="42" t="s">
        <v>713</v>
      </c>
      <c r="L993" s="22">
        <v>1</v>
      </c>
    </row>
    <row r="994" spans="11:12" x14ac:dyDescent="0.25">
      <c r="K994" s="42" t="s">
        <v>790</v>
      </c>
      <c r="L994" s="22">
        <v>1</v>
      </c>
    </row>
    <row r="995" spans="11:12" x14ac:dyDescent="0.25">
      <c r="K995" s="42" t="s">
        <v>870</v>
      </c>
      <c r="L995" s="22">
        <v>1</v>
      </c>
    </row>
    <row r="996" spans="11:12" x14ac:dyDescent="0.25">
      <c r="K996" s="42" t="s">
        <v>518</v>
      </c>
      <c r="L996" s="22">
        <v>1</v>
      </c>
    </row>
    <row r="997" spans="11:12" x14ac:dyDescent="0.25">
      <c r="K997" s="42" t="s">
        <v>341</v>
      </c>
      <c r="L997" s="22">
        <v>3</v>
      </c>
    </row>
    <row r="998" spans="11:12" x14ac:dyDescent="0.25">
      <c r="K998" s="42" t="s">
        <v>649</v>
      </c>
      <c r="L998" s="22">
        <v>2</v>
      </c>
    </row>
    <row r="999" spans="11:12" x14ac:dyDescent="0.25">
      <c r="K999" s="42" t="s">
        <v>338</v>
      </c>
      <c r="L999" s="22">
        <v>1</v>
      </c>
    </row>
    <row r="1000" spans="11:12" x14ac:dyDescent="0.25">
      <c r="K1000" s="42" t="s">
        <v>272</v>
      </c>
      <c r="L1000" s="22">
        <v>1</v>
      </c>
    </row>
    <row r="1001" spans="11:12" x14ac:dyDescent="0.25">
      <c r="K1001" s="42" t="s">
        <v>80</v>
      </c>
      <c r="L1001" s="22">
        <v>7</v>
      </c>
    </row>
    <row r="1002" spans="11:12" x14ac:dyDescent="0.25">
      <c r="K1002" s="42" t="s">
        <v>74</v>
      </c>
      <c r="L1002" s="22">
        <v>7</v>
      </c>
    </row>
    <row r="1003" spans="11:12" x14ac:dyDescent="0.25">
      <c r="K1003" s="42" t="s">
        <v>859</v>
      </c>
      <c r="L1003" s="22">
        <v>1</v>
      </c>
    </row>
    <row r="1004" spans="11:12" x14ac:dyDescent="0.25">
      <c r="K1004" s="42" t="s">
        <v>77</v>
      </c>
      <c r="L1004" s="22">
        <v>10</v>
      </c>
    </row>
    <row r="1005" spans="11:12" x14ac:dyDescent="0.25">
      <c r="K1005" s="42" t="s">
        <v>86</v>
      </c>
      <c r="L1005" s="22">
        <v>6</v>
      </c>
    </row>
    <row r="1006" spans="11:12" x14ac:dyDescent="0.25">
      <c r="K1006" s="42" t="s">
        <v>92</v>
      </c>
      <c r="L1006" s="22">
        <v>6</v>
      </c>
    </row>
    <row r="1007" spans="11:12" x14ac:dyDescent="0.25">
      <c r="K1007" s="42" t="s">
        <v>98</v>
      </c>
      <c r="L1007" s="22">
        <v>13</v>
      </c>
    </row>
    <row r="1008" spans="11:12" x14ac:dyDescent="0.25">
      <c r="K1008" s="42" t="s">
        <v>680</v>
      </c>
      <c r="L1008" s="22">
        <v>1</v>
      </c>
    </row>
    <row r="1009" spans="11:12" x14ac:dyDescent="0.25">
      <c r="K1009" s="42" t="s">
        <v>68</v>
      </c>
      <c r="L1009" s="22">
        <v>4</v>
      </c>
    </row>
    <row r="1010" spans="11:12" x14ac:dyDescent="0.25">
      <c r="K1010" s="42" t="s">
        <v>685</v>
      </c>
      <c r="L1010" s="22">
        <v>1</v>
      </c>
    </row>
    <row r="1011" spans="11:12" x14ac:dyDescent="0.25">
      <c r="K1011" s="42" t="s">
        <v>95</v>
      </c>
      <c r="L1011" s="22">
        <v>7</v>
      </c>
    </row>
    <row r="1012" spans="11:12" x14ac:dyDescent="0.25">
      <c r="K1012" s="42" t="s">
        <v>494</v>
      </c>
      <c r="L1012" s="22">
        <v>3</v>
      </c>
    </row>
    <row r="1013" spans="11:12" x14ac:dyDescent="0.25">
      <c r="K1013" s="42" t="s">
        <v>626</v>
      </c>
      <c r="L1013" s="22">
        <v>2</v>
      </c>
    </row>
    <row r="1014" spans="11:12" x14ac:dyDescent="0.25">
      <c r="K1014" s="42" t="s">
        <v>65</v>
      </c>
      <c r="L1014" s="22">
        <v>1</v>
      </c>
    </row>
    <row r="1015" spans="11:12" x14ac:dyDescent="0.25">
      <c r="K1015" s="42" t="s">
        <v>856</v>
      </c>
      <c r="L1015" s="22">
        <v>1</v>
      </c>
    </row>
    <row r="1016" spans="11:12" x14ac:dyDescent="0.25">
      <c r="K1016" s="42" t="s">
        <v>89</v>
      </c>
      <c r="L1016" s="22">
        <v>7</v>
      </c>
    </row>
    <row r="1017" spans="11:12" x14ac:dyDescent="0.25">
      <c r="K1017" s="42" t="s">
        <v>71</v>
      </c>
      <c r="L1017" s="22">
        <v>9</v>
      </c>
    </row>
    <row r="1018" spans="11:12" x14ac:dyDescent="0.25">
      <c r="K1018" s="42" t="s">
        <v>763</v>
      </c>
      <c r="L1018" s="22">
        <v>2</v>
      </c>
    </row>
    <row r="1019" spans="11:12" x14ac:dyDescent="0.25">
      <c r="K1019" s="42" t="s">
        <v>862</v>
      </c>
      <c r="L1019" s="22">
        <v>1</v>
      </c>
    </row>
    <row r="1020" spans="11:12" x14ac:dyDescent="0.25">
      <c r="K1020" s="42" t="s">
        <v>736</v>
      </c>
      <c r="L1020" s="22">
        <v>1</v>
      </c>
    </row>
    <row r="1021" spans="11:12" x14ac:dyDescent="0.25">
      <c r="K1021" s="42" t="s">
        <v>492</v>
      </c>
      <c r="L1021" s="22">
        <v>1</v>
      </c>
    </row>
    <row r="1022" spans="11:12" x14ac:dyDescent="0.25">
      <c r="K1022" s="42" t="s">
        <v>275</v>
      </c>
      <c r="L1022" s="22">
        <v>4</v>
      </c>
    </row>
    <row r="1023" spans="11:12" x14ac:dyDescent="0.25">
      <c r="K1023" s="42" t="s">
        <v>628</v>
      </c>
      <c r="L1023" s="22">
        <v>2</v>
      </c>
    </row>
    <row r="1024" spans="11:12" x14ac:dyDescent="0.25">
      <c r="K1024" s="42" t="s">
        <v>853</v>
      </c>
      <c r="L1024" s="22">
        <v>1</v>
      </c>
    </row>
    <row r="1025" spans="11:12" x14ac:dyDescent="0.25">
      <c r="K1025" s="42" t="s">
        <v>269</v>
      </c>
      <c r="L1025" s="22">
        <v>1</v>
      </c>
    </row>
    <row r="1026" spans="11:12" x14ac:dyDescent="0.25">
      <c r="K1026" s="42" t="s">
        <v>104</v>
      </c>
      <c r="L1026" s="22">
        <v>12</v>
      </c>
    </row>
    <row r="1027" spans="11:12" x14ac:dyDescent="0.25">
      <c r="K1027" s="42" t="s">
        <v>499</v>
      </c>
      <c r="L1027" s="22">
        <v>4</v>
      </c>
    </row>
    <row r="1028" spans="11:12" x14ac:dyDescent="0.25">
      <c r="K1028" s="42" t="s">
        <v>101</v>
      </c>
      <c r="L1028" s="22">
        <v>7</v>
      </c>
    </row>
    <row r="1029" spans="11:12" x14ac:dyDescent="0.25">
      <c r="K1029" s="42" t="s">
        <v>739</v>
      </c>
      <c r="L1029" s="22">
        <v>1</v>
      </c>
    </row>
    <row r="1030" spans="11:12" x14ac:dyDescent="0.25">
      <c r="K1030" s="42" t="s">
        <v>865</v>
      </c>
      <c r="L1030" s="22">
        <v>1</v>
      </c>
    </row>
    <row r="1031" spans="11:12" x14ac:dyDescent="0.25">
      <c r="K1031" s="42" t="s">
        <v>266</v>
      </c>
      <c r="L1031" s="22">
        <v>1</v>
      </c>
    </row>
    <row r="1032" spans="11:12" x14ac:dyDescent="0.25">
      <c r="K1032" s="42" t="s">
        <v>107</v>
      </c>
      <c r="L1032" s="22">
        <v>13</v>
      </c>
    </row>
    <row r="1033" spans="11:12" x14ac:dyDescent="0.25">
      <c r="K1033" s="42" t="s">
        <v>263</v>
      </c>
      <c r="L1033" s="22">
        <v>1</v>
      </c>
    </row>
    <row r="1034" spans="11:12" x14ac:dyDescent="0.25">
      <c r="K1034" s="42" t="s">
        <v>760</v>
      </c>
      <c r="L1034" s="22">
        <v>2</v>
      </c>
    </row>
    <row r="1035" spans="11:12" x14ac:dyDescent="0.25">
      <c r="K1035" s="42" t="s">
        <v>758</v>
      </c>
      <c r="L1035" s="22">
        <v>1</v>
      </c>
    </row>
    <row r="1036" spans="11:12" x14ac:dyDescent="0.25">
      <c r="K1036" s="42" t="s">
        <v>83</v>
      </c>
      <c r="L1036" s="22">
        <v>7</v>
      </c>
    </row>
    <row r="1037" spans="11:12" x14ac:dyDescent="0.25">
      <c r="K1037" s="42" t="s">
        <v>278</v>
      </c>
      <c r="L1037" s="22">
        <v>1</v>
      </c>
    </row>
    <row r="1038" spans="11:12" x14ac:dyDescent="0.25">
      <c r="K1038" s="42" t="s">
        <v>624</v>
      </c>
      <c r="L1038" s="22">
        <v>2</v>
      </c>
    </row>
    <row r="1039" spans="11:12" x14ac:dyDescent="0.25">
      <c r="K1039" s="42" t="s">
        <v>755</v>
      </c>
      <c r="L1039" s="22">
        <v>2</v>
      </c>
    </row>
    <row r="1040" spans="11:12" x14ac:dyDescent="0.25">
      <c r="K1040" s="42" t="s">
        <v>753</v>
      </c>
      <c r="L1040" s="22">
        <v>1</v>
      </c>
    </row>
    <row r="1041" spans="11:12" x14ac:dyDescent="0.25">
      <c r="K1041" s="42" t="s">
        <v>497</v>
      </c>
      <c r="L1041" s="22">
        <v>1</v>
      </c>
    </row>
    <row r="1042" spans="11:12" x14ac:dyDescent="0.25">
      <c r="K1042" s="42" t="s">
        <v>851</v>
      </c>
      <c r="L1042" s="22">
        <v>1</v>
      </c>
    </row>
    <row r="1043" spans="11:12" x14ac:dyDescent="0.25">
      <c r="K1043" s="42" t="s">
        <v>232</v>
      </c>
      <c r="L1043" s="22">
        <v>4</v>
      </c>
    </row>
    <row r="1044" spans="11:12" x14ac:dyDescent="0.25">
      <c r="K1044" s="42" t="s">
        <v>222</v>
      </c>
      <c r="L1044" s="22">
        <v>4</v>
      </c>
    </row>
    <row r="1045" spans="11:12" x14ac:dyDescent="0.25">
      <c r="K1045" s="42" t="s">
        <v>220</v>
      </c>
      <c r="L1045" s="22">
        <v>3</v>
      </c>
    </row>
    <row r="1046" spans="11:12" x14ac:dyDescent="0.25">
      <c r="K1046" s="42" t="s">
        <v>226</v>
      </c>
      <c r="L1046" s="22">
        <v>4</v>
      </c>
    </row>
    <row r="1047" spans="11:12" x14ac:dyDescent="0.25">
      <c r="K1047" s="42" t="s">
        <v>777</v>
      </c>
      <c r="L1047" s="22">
        <v>1</v>
      </c>
    </row>
    <row r="1048" spans="11:12" x14ac:dyDescent="0.25">
      <c r="K1048" s="42" t="s">
        <v>217</v>
      </c>
      <c r="L1048" s="22">
        <v>1</v>
      </c>
    </row>
    <row r="1049" spans="11:12" x14ac:dyDescent="0.25">
      <c r="K1049" s="42" t="s">
        <v>444</v>
      </c>
      <c r="L1049" s="22">
        <v>1</v>
      </c>
    </row>
    <row r="1050" spans="11:12" x14ac:dyDescent="0.25">
      <c r="K1050" s="42" t="s">
        <v>228</v>
      </c>
      <c r="L1050" s="22">
        <v>4</v>
      </c>
    </row>
    <row r="1051" spans="11:12" x14ac:dyDescent="0.25">
      <c r="K1051" s="42" t="s">
        <v>230</v>
      </c>
      <c r="L1051" s="22">
        <v>4</v>
      </c>
    </row>
    <row r="1052" spans="11:12" x14ac:dyDescent="0.25">
      <c r="K1052" s="42" t="s">
        <v>546</v>
      </c>
      <c r="L1052" s="22">
        <v>1</v>
      </c>
    </row>
    <row r="1053" spans="11:12" x14ac:dyDescent="0.25">
      <c r="K1053" s="42" t="s">
        <v>224</v>
      </c>
      <c r="L1053" s="22">
        <v>4</v>
      </c>
    </row>
    <row r="1054" spans="11:12" x14ac:dyDescent="0.25">
      <c r="K1054" s="42" t="s">
        <v>237</v>
      </c>
      <c r="L1054" s="22">
        <v>4</v>
      </c>
    </row>
    <row r="1055" spans="11:12" x14ac:dyDescent="0.25">
      <c r="K1055" s="42" t="s">
        <v>234</v>
      </c>
      <c r="L1055" s="22">
        <v>4</v>
      </c>
    </row>
    <row r="1056" spans="11:12" x14ac:dyDescent="0.25">
      <c r="K1056" s="42" t="s">
        <v>204</v>
      </c>
      <c r="L1056" s="22">
        <v>1</v>
      </c>
    </row>
    <row r="1057" spans="11:12" x14ac:dyDescent="0.25">
      <c r="K1057" s="42" t="s">
        <v>733</v>
      </c>
      <c r="L1057" s="22">
        <v>1</v>
      </c>
    </row>
    <row r="1058" spans="11:12" x14ac:dyDescent="0.25">
      <c r="K1058" s="42" t="s">
        <v>805</v>
      </c>
      <c r="L1058" s="22">
        <v>1</v>
      </c>
    </row>
    <row r="1059" spans="11:12" x14ac:dyDescent="0.25">
      <c r="K1059" s="42" t="s">
        <v>213</v>
      </c>
      <c r="L1059" s="22">
        <v>6</v>
      </c>
    </row>
    <row r="1060" spans="11:12" x14ac:dyDescent="0.25">
      <c r="K1060" s="42" t="s">
        <v>210</v>
      </c>
      <c r="L1060" s="22">
        <v>5</v>
      </c>
    </row>
    <row r="1061" spans="11:12" x14ac:dyDescent="0.25">
      <c r="K1061" s="42" t="s">
        <v>808</v>
      </c>
      <c r="L1061" s="22">
        <v>1</v>
      </c>
    </row>
    <row r="1062" spans="11:12" x14ac:dyDescent="0.25">
      <c r="K1062" s="42" t="s">
        <v>794</v>
      </c>
      <c r="L1062" s="22">
        <v>1</v>
      </c>
    </row>
    <row r="1063" spans="11:12" x14ac:dyDescent="0.25">
      <c r="K1063" s="42" t="s">
        <v>775</v>
      </c>
      <c r="L1063" s="22">
        <v>1</v>
      </c>
    </row>
    <row r="1064" spans="11:12" x14ac:dyDescent="0.25">
      <c r="K1064" s="42" t="s">
        <v>544</v>
      </c>
      <c r="L1064" s="22">
        <v>1</v>
      </c>
    </row>
    <row r="1065" spans="11:12" x14ac:dyDescent="0.25">
      <c r="K1065" s="42" t="s">
        <v>201</v>
      </c>
      <c r="L1065" s="22">
        <v>1</v>
      </c>
    </row>
    <row r="1066" spans="11:12" x14ac:dyDescent="0.25">
      <c r="K1066" s="42" t="s">
        <v>207</v>
      </c>
      <c r="L1066" s="22">
        <v>5</v>
      </c>
    </row>
    <row r="1067" spans="11:12" x14ac:dyDescent="0.25">
      <c r="K1067" s="42" t="s">
        <v>62</v>
      </c>
      <c r="L1067" s="22">
        <v>40</v>
      </c>
    </row>
    <row r="1068" spans="11:12" x14ac:dyDescent="0.25">
      <c r="K1068" s="42" t="s">
        <v>549</v>
      </c>
      <c r="L1068" s="22">
        <v>1</v>
      </c>
    </row>
    <row r="1069" spans="11:12" x14ac:dyDescent="0.25">
      <c r="K1069" s="42" t="s">
        <v>746</v>
      </c>
      <c r="L1069" s="22">
        <v>1</v>
      </c>
    </row>
    <row r="1070" spans="11:12" x14ac:dyDescent="0.25">
      <c r="K1070" s="42" t="s">
        <v>556</v>
      </c>
      <c r="L1070" s="22">
        <v>2</v>
      </c>
    </row>
    <row r="1071" spans="11:12" x14ac:dyDescent="0.25">
      <c r="K1071" s="42" t="s">
        <v>574</v>
      </c>
      <c r="L1071" s="22">
        <v>2</v>
      </c>
    </row>
    <row r="1072" spans="11:12" x14ac:dyDescent="0.25">
      <c r="K1072" s="42" t="s">
        <v>577</v>
      </c>
      <c r="L1072" s="22">
        <v>2</v>
      </c>
    </row>
    <row r="1073" spans="3:27" x14ac:dyDescent="0.25">
      <c r="K1073" s="42" t="s">
        <v>750</v>
      </c>
      <c r="L1073" s="22">
        <v>1</v>
      </c>
    </row>
    <row r="1074" spans="3:27" x14ac:dyDescent="0.25">
      <c r="K1074" s="42" t="s">
        <v>559</v>
      </c>
      <c r="L1074" s="22">
        <v>2</v>
      </c>
    </row>
    <row r="1075" spans="3:27" x14ac:dyDescent="0.25">
      <c r="K1075" s="42" t="s">
        <v>580</v>
      </c>
      <c r="L1075" s="22">
        <v>2</v>
      </c>
    </row>
    <row r="1076" spans="3:27" x14ac:dyDescent="0.25">
      <c r="K1076" s="42" t="s">
        <v>583</v>
      </c>
      <c r="L1076" s="22">
        <v>2</v>
      </c>
    </row>
    <row r="1077" spans="3:27" x14ac:dyDescent="0.25">
      <c r="K1077" s="42" t="s">
        <v>565</v>
      </c>
      <c r="L1077" s="22">
        <v>2</v>
      </c>
    </row>
    <row r="1078" spans="3:27" x14ac:dyDescent="0.25">
      <c r="K1078" s="42" t="s">
        <v>568</v>
      </c>
      <c r="L1078" s="22">
        <v>2</v>
      </c>
    </row>
    <row r="1079" spans="3:27" x14ac:dyDescent="0.25">
      <c r="K1079" s="42" t="s">
        <v>571</v>
      </c>
      <c r="L1079" s="22">
        <v>2</v>
      </c>
    </row>
    <row r="1080" spans="3:27" x14ac:dyDescent="0.25">
      <c r="K1080" s="42" t="s">
        <v>586</v>
      </c>
      <c r="L1080" s="22">
        <v>2</v>
      </c>
    </row>
    <row r="1081" spans="3:27" x14ac:dyDescent="0.25">
      <c r="K1081" s="42" t="s">
        <v>553</v>
      </c>
      <c r="L1081" s="22">
        <v>1</v>
      </c>
    </row>
    <row r="1082" spans="3:27" ht="15.75" thickBot="1" x14ac:dyDescent="0.3">
      <c r="K1082" s="43" t="s">
        <v>562</v>
      </c>
      <c r="L1082" s="24">
        <v>2</v>
      </c>
    </row>
    <row r="1085" spans="3:27" s="28" customFormat="1" x14ac:dyDescent="0.25">
      <c r="C1085" s="29"/>
      <c r="D1085" s="44"/>
      <c r="E1085" s="31"/>
      <c r="F1085" s="31"/>
      <c r="G1085" s="31"/>
      <c r="H1085" s="31"/>
      <c r="I1085" s="44"/>
      <c r="J1085" s="31"/>
      <c r="K1085" s="44"/>
      <c r="L1085" s="30"/>
      <c r="M1085" s="30"/>
      <c r="N1085" s="30"/>
      <c r="O1085" s="31"/>
      <c r="P1085" s="31"/>
      <c r="Q1085" s="31"/>
      <c r="R1085" s="31"/>
      <c r="S1085" s="30"/>
      <c r="T1085" s="30"/>
      <c r="U1085" s="30"/>
      <c r="V1085" s="30"/>
      <c r="W1085" s="30"/>
      <c r="X1085" s="30"/>
      <c r="Y1085" s="30"/>
      <c r="Z1085" s="31"/>
      <c r="AA1085" s="32"/>
    </row>
  </sheetData>
  <sortState ref="S772:T811">
    <sortCondition ref="T772:T81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2"/>
  <sheetViews>
    <sheetView topLeftCell="A39" workbookViewId="0">
      <selection activeCell="C1" sqref="C1"/>
    </sheetView>
  </sheetViews>
  <sheetFormatPr defaultRowHeight="15" x14ac:dyDescent="0.25"/>
  <cols>
    <col min="2" max="2" width="17.7109375" customWidth="1"/>
  </cols>
  <sheetData>
    <row r="1" spans="2:3" x14ac:dyDescent="0.25">
      <c r="B1" s="16" t="s">
        <v>941</v>
      </c>
    </row>
    <row r="3" spans="2:3" x14ac:dyDescent="0.25">
      <c r="B3" t="s">
        <v>826</v>
      </c>
      <c r="C3" t="s">
        <v>912</v>
      </c>
    </row>
    <row r="4" spans="2:3" x14ac:dyDescent="0.25">
      <c r="B4" t="s">
        <v>240</v>
      </c>
      <c r="C4" t="s">
        <v>913</v>
      </c>
    </row>
    <row r="5" spans="2:3" x14ac:dyDescent="0.25">
      <c r="B5" t="s">
        <v>428</v>
      </c>
      <c r="C5" t="s">
        <v>914</v>
      </c>
    </row>
    <row r="6" spans="2:3" x14ac:dyDescent="0.25">
      <c r="B6" t="s">
        <v>842</v>
      </c>
      <c r="C6" t="s">
        <v>915</v>
      </c>
    </row>
    <row r="7" spans="2:3" x14ac:dyDescent="0.25">
      <c r="B7" t="s">
        <v>480</v>
      </c>
      <c r="C7" t="s">
        <v>916</v>
      </c>
    </row>
    <row r="8" spans="2:3" x14ac:dyDescent="0.25">
      <c r="B8" t="s">
        <v>383</v>
      </c>
      <c r="C8" t="s">
        <v>917</v>
      </c>
    </row>
    <row r="9" spans="2:3" x14ac:dyDescent="0.25">
      <c r="B9" t="s">
        <v>281</v>
      </c>
      <c r="C9" t="s">
        <v>918</v>
      </c>
    </row>
    <row r="10" spans="2:3" x14ac:dyDescent="0.25">
      <c r="B10" t="s">
        <v>140</v>
      </c>
      <c r="C10" t="s">
        <v>919</v>
      </c>
    </row>
    <row r="11" spans="2:3" x14ac:dyDescent="0.25">
      <c r="B11" t="s">
        <v>697</v>
      </c>
      <c r="C11" t="s">
        <v>922</v>
      </c>
    </row>
    <row r="12" spans="2:3" x14ac:dyDescent="0.25">
      <c r="B12" t="s">
        <v>1</v>
      </c>
      <c r="C12" t="s">
        <v>923</v>
      </c>
    </row>
    <row r="13" spans="2:3" x14ac:dyDescent="0.25">
      <c r="B13" t="s">
        <v>690</v>
      </c>
      <c r="C13" t="s">
        <v>924</v>
      </c>
    </row>
    <row r="14" spans="2:3" x14ac:dyDescent="0.25">
      <c r="B14" t="s">
        <v>161</v>
      </c>
      <c r="C14" t="s">
        <v>925</v>
      </c>
    </row>
    <row r="15" spans="2:3" x14ac:dyDescent="0.25">
      <c r="B15" t="s">
        <v>29</v>
      </c>
      <c r="C15" t="s">
        <v>926</v>
      </c>
    </row>
    <row r="16" spans="2:3" x14ac:dyDescent="0.25">
      <c r="B16" t="s">
        <v>174</v>
      </c>
      <c r="C16" t="s">
        <v>927</v>
      </c>
    </row>
    <row r="17" spans="2:3" x14ac:dyDescent="0.25">
      <c r="B17" t="s">
        <v>353</v>
      </c>
      <c r="C17" t="s">
        <v>928</v>
      </c>
    </row>
    <row r="18" spans="2:3" x14ac:dyDescent="0.25">
      <c r="B18" t="s">
        <v>315</v>
      </c>
      <c r="C18" t="s">
        <v>929</v>
      </c>
    </row>
    <row r="19" spans="2:3" x14ac:dyDescent="0.25">
      <c r="B19" t="s">
        <v>594</v>
      </c>
      <c r="C19" t="s">
        <v>930</v>
      </c>
    </row>
    <row r="20" spans="2:3" x14ac:dyDescent="0.25">
      <c r="B20" t="s">
        <v>813</v>
      </c>
      <c r="C20" t="s">
        <v>931</v>
      </c>
    </row>
    <row r="21" spans="2:3" x14ac:dyDescent="0.25">
      <c r="B21" t="s">
        <v>446</v>
      </c>
      <c r="C21" t="s">
        <v>932</v>
      </c>
    </row>
    <row r="22" spans="2:3" x14ac:dyDescent="0.25">
      <c r="B22" t="s">
        <v>406</v>
      </c>
      <c r="C22" t="s">
        <v>933</v>
      </c>
    </row>
    <row r="23" spans="2:3" x14ac:dyDescent="0.25">
      <c r="B23" t="s">
        <v>110</v>
      </c>
      <c r="C23" t="s">
        <v>934</v>
      </c>
    </row>
    <row r="24" spans="2:3" x14ac:dyDescent="0.25">
      <c r="B24" t="s">
        <v>375</v>
      </c>
      <c r="C24" t="s">
        <v>935</v>
      </c>
    </row>
    <row r="25" spans="2:3" x14ac:dyDescent="0.25">
      <c r="B25" t="s">
        <v>337</v>
      </c>
      <c r="C25" t="s">
        <v>936</v>
      </c>
    </row>
    <row r="26" spans="2:3" x14ac:dyDescent="0.25">
      <c r="B26" t="s">
        <v>64</v>
      </c>
      <c r="C26" t="s">
        <v>937</v>
      </c>
    </row>
    <row r="27" spans="2:3" x14ac:dyDescent="0.25">
      <c r="B27" t="s">
        <v>216</v>
      </c>
      <c r="C27" t="s">
        <v>938</v>
      </c>
    </row>
    <row r="28" spans="2:3" x14ac:dyDescent="0.25">
      <c r="B28" t="s">
        <v>200</v>
      </c>
      <c r="C28" t="s">
        <v>939</v>
      </c>
    </row>
    <row r="29" spans="2:3" x14ac:dyDescent="0.25">
      <c r="B29" t="s">
        <v>548</v>
      </c>
      <c r="C29" t="s">
        <v>940</v>
      </c>
    </row>
    <row r="31" spans="2:3" x14ac:dyDescent="0.25">
      <c r="B31" s="16" t="s">
        <v>2260</v>
      </c>
    </row>
    <row r="33" spans="2:3" x14ac:dyDescent="0.25">
      <c r="B33" t="s">
        <v>2175</v>
      </c>
      <c r="C33" t="s">
        <v>2261</v>
      </c>
    </row>
    <row r="34" spans="2:3" x14ac:dyDescent="0.25">
      <c r="B34" t="s">
        <v>2236</v>
      </c>
      <c r="C34" t="s">
        <v>2262</v>
      </c>
    </row>
    <row r="35" spans="2:3" x14ac:dyDescent="0.25">
      <c r="B35" t="s">
        <v>826</v>
      </c>
      <c r="C35" t="s">
        <v>912</v>
      </c>
    </row>
    <row r="36" spans="2:3" x14ac:dyDescent="0.25">
      <c r="B36" t="s">
        <v>240</v>
      </c>
      <c r="C36" t="s">
        <v>913</v>
      </c>
    </row>
    <row r="37" spans="2:3" x14ac:dyDescent="0.25">
      <c r="B37" t="s">
        <v>428</v>
      </c>
      <c r="C37" t="s">
        <v>914</v>
      </c>
    </row>
    <row r="38" spans="2:3" x14ac:dyDescent="0.25">
      <c r="B38" t="s">
        <v>842</v>
      </c>
      <c r="C38" t="s">
        <v>915</v>
      </c>
    </row>
    <row r="39" spans="2:3" x14ac:dyDescent="0.25">
      <c r="B39" t="s">
        <v>480</v>
      </c>
      <c r="C39" t="s">
        <v>916</v>
      </c>
    </row>
    <row r="40" spans="2:3" x14ac:dyDescent="0.25">
      <c r="B40" t="s">
        <v>281</v>
      </c>
      <c r="C40" t="s">
        <v>918</v>
      </c>
    </row>
    <row r="41" spans="2:3" x14ac:dyDescent="0.25">
      <c r="B41" t="s">
        <v>1320</v>
      </c>
      <c r="C41" t="s">
        <v>2270</v>
      </c>
    </row>
    <row r="42" spans="2:3" x14ac:dyDescent="0.25">
      <c r="B42" t="s">
        <v>1462</v>
      </c>
      <c r="C42" t="s">
        <v>2270</v>
      </c>
    </row>
    <row r="43" spans="2:3" x14ac:dyDescent="0.25">
      <c r="B43" t="s">
        <v>1182</v>
      </c>
      <c r="C43" t="s">
        <v>2263</v>
      </c>
    </row>
    <row r="44" spans="2:3" x14ac:dyDescent="0.25">
      <c r="B44" t="s">
        <v>1450</v>
      </c>
      <c r="C44" t="s">
        <v>2270</v>
      </c>
    </row>
    <row r="45" spans="2:3" x14ac:dyDescent="0.25">
      <c r="B45" t="s">
        <v>1454</v>
      </c>
      <c r="C45" t="s">
        <v>2270</v>
      </c>
    </row>
    <row r="46" spans="2:3" x14ac:dyDescent="0.25">
      <c r="B46" t="s">
        <v>140</v>
      </c>
      <c r="C46" t="s">
        <v>919</v>
      </c>
    </row>
    <row r="47" spans="2:3" x14ac:dyDescent="0.25">
      <c r="B47" t="s">
        <v>920</v>
      </c>
      <c r="C47" t="s">
        <v>921</v>
      </c>
    </row>
    <row r="48" spans="2:3" x14ac:dyDescent="0.25">
      <c r="B48" t="s">
        <v>697</v>
      </c>
      <c r="C48" t="s">
        <v>922</v>
      </c>
    </row>
    <row r="49" spans="2:3" x14ac:dyDescent="0.25">
      <c r="B49" t="s">
        <v>690</v>
      </c>
      <c r="C49" t="s">
        <v>924</v>
      </c>
    </row>
    <row r="50" spans="2:3" x14ac:dyDescent="0.25">
      <c r="B50" t="s">
        <v>1096</v>
      </c>
      <c r="C50" t="s">
        <v>2264</v>
      </c>
    </row>
    <row r="51" spans="2:3" x14ac:dyDescent="0.25">
      <c r="B51" t="s">
        <v>1175</v>
      </c>
      <c r="C51" t="s">
        <v>2265</v>
      </c>
    </row>
    <row r="52" spans="2:3" x14ac:dyDescent="0.25">
      <c r="B52" t="s">
        <v>161</v>
      </c>
      <c r="C52" t="s">
        <v>925</v>
      </c>
    </row>
    <row r="53" spans="2:3" x14ac:dyDescent="0.25">
      <c r="B53" t="s">
        <v>29</v>
      </c>
      <c r="C53" t="s">
        <v>926</v>
      </c>
    </row>
    <row r="54" spans="2:3" x14ac:dyDescent="0.25">
      <c r="B54" t="s">
        <v>174</v>
      </c>
      <c r="C54" t="s">
        <v>927</v>
      </c>
    </row>
    <row r="55" spans="2:3" x14ac:dyDescent="0.25">
      <c r="B55" t="s">
        <v>353</v>
      </c>
      <c r="C55" t="s">
        <v>928</v>
      </c>
    </row>
    <row r="56" spans="2:3" x14ac:dyDescent="0.25">
      <c r="B56" t="s">
        <v>1797</v>
      </c>
      <c r="C56" t="s">
        <v>2270</v>
      </c>
    </row>
    <row r="57" spans="2:3" x14ac:dyDescent="0.25">
      <c r="B57" t="s">
        <v>315</v>
      </c>
      <c r="C57" t="s">
        <v>929</v>
      </c>
    </row>
    <row r="58" spans="2:3" x14ac:dyDescent="0.25">
      <c r="B58" t="s">
        <v>1107</v>
      </c>
      <c r="C58" t="s">
        <v>2270</v>
      </c>
    </row>
    <row r="59" spans="2:3" x14ac:dyDescent="0.25">
      <c r="B59" t="s">
        <v>594</v>
      </c>
      <c r="C59" t="s">
        <v>930</v>
      </c>
    </row>
    <row r="60" spans="2:3" x14ac:dyDescent="0.25">
      <c r="B60" t="s">
        <v>813</v>
      </c>
      <c r="C60" t="s">
        <v>931</v>
      </c>
    </row>
    <row r="61" spans="2:3" x14ac:dyDescent="0.25">
      <c r="B61" t="s">
        <v>446</v>
      </c>
      <c r="C61" t="s">
        <v>932</v>
      </c>
    </row>
    <row r="62" spans="2:3" x14ac:dyDescent="0.25">
      <c r="B62" t="s">
        <v>406</v>
      </c>
      <c r="C62" t="s">
        <v>933</v>
      </c>
    </row>
    <row r="63" spans="2:3" x14ac:dyDescent="0.25">
      <c r="B63" t="s">
        <v>1171</v>
      </c>
      <c r="C63" t="s">
        <v>2266</v>
      </c>
    </row>
    <row r="64" spans="2:3" x14ac:dyDescent="0.25">
      <c r="B64" t="s">
        <v>110</v>
      </c>
      <c r="C64" t="s">
        <v>934</v>
      </c>
    </row>
    <row r="65" spans="2:3" x14ac:dyDescent="0.25">
      <c r="B65" t="s">
        <v>375</v>
      </c>
      <c r="C65" t="s">
        <v>935</v>
      </c>
    </row>
    <row r="66" spans="2:3" x14ac:dyDescent="0.25">
      <c r="B66" t="s">
        <v>1143</v>
      </c>
      <c r="C66" t="s">
        <v>2267</v>
      </c>
    </row>
    <row r="67" spans="2:3" x14ac:dyDescent="0.25">
      <c r="B67" t="s">
        <v>64</v>
      </c>
      <c r="C67" t="s">
        <v>937</v>
      </c>
    </row>
    <row r="68" spans="2:3" x14ac:dyDescent="0.25">
      <c r="B68" t="s">
        <v>216</v>
      </c>
      <c r="C68" t="s">
        <v>938</v>
      </c>
    </row>
    <row r="69" spans="2:3" x14ac:dyDescent="0.25">
      <c r="B69" t="s">
        <v>200</v>
      </c>
      <c r="C69" t="s">
        <v>939</v>
      </c>
    </row>
    <row r="70" spans="2:3" x14ac:dyDescent="0.25">
      <c r="B70" t="s">
        <v>1793</v>
      </c>
      <c r="C70" t="s">
        <v>2268</v>
      </c>
    </row>
    <row r="71" spans="2:3" x14ac:dyDescent="0.25">
      <c r="B71" t="s">
        <v>1167</v>
      </c>
      <c r="C71" t="s">
        <v>2269</v>
      </c>
    </row>
    <row r="72" spans="2:3" x14ac:dyDescent="0.25">
      <c r="B72" t="s">
        <v>548</v>
      </c>
      <c r="C72" t="s">
        <v>940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1"/>
  <sheetViews>
    <sheetView workbookViewId="0">
      <selection activeCell="A2" sqref="A2"/>
    </sheetView>
  </sheetViews>
  <sheetFormatPr defaultRowHeight="15" x14ac:dyDescent="0.25"/>
  <cols>
    <col min="2" max="2" width="29.140625" customWidth="1"/>
    <col min="3" max="3" width="29.85546875" style="33" customWidth="1"/>
    <col min="4" max="4" width="30.42578125" customWidth="1"/>
    <col min="5" max="5" width="64" customWidth="1"/>
    <col min="6" max="6" width="23.7109375" style="33" customWidth="1"/>
    <col min="7" max="7" width="17" style="33" customWidth="1"/>
    <col min="8" max="8" width="22.28515625" style="33" customWidth="1"/>
    <col min="9" max="9" width="32" customWidth="1"/>
    <col min="10" max="10" width="22.42578125" style="33" customWidth="1"/>
    <col min="11" max="11" width="27.140625" style="33" customWidth="1"/>
    <col min="12" max="12" width="25.140625" customWidth="1"/>
    <col min="13" max="14" width="22.42578125" customWidth="1"/>
  </cols>
  <sheetData>
    <row r="1" spans="1:12" x14ac:dyDescent="0.25">
      <c r="A1" s="16" t="s">
        <v>1011</v>
      </c>
    </row>
    <row r="3" spans="1:12" ht="30" x14ac:dyDescent="0.25">
      <c r="B3" s="17" t="s">
        <v>909</v>
      </c>
      <c r="C3" s="34" t="s">
        <v>910</v>
      </c>
      <c r="D3" s="17" t="s">
        <v>986</v>
      </c>
      <c r="E3" s="17" t="s">
        <v>989</v>
      </c>
      <c r="F3" s="17" t="s">
        <v>991</v>
      </c>
      <c r="G3" s="17" t="s">
        <v>978</v>
      </c>
      <c r="H3" s="17" t="s">
        <v>994</v>
      </c>
      <c r="I3" s="17" t="s">
        <v>995</v>
      </c>
      <c r="J3" s="17" t="s">
        <v>996</v>
      </c>
      <c r="K3" s="17" t="s">
        <v>998</v>
      </c>
      <c r="L3" s="17" t="s">
        <v>999</v>
      </c>
    </row>
    <row r="4" spans="1:12" ht="105" x14ac:dyDescent="0.25">
      <c r="B4" s="1" t="s">
        <v>908</v>
      </c>
      <c r="C4" s="34" t="s">
        <v>911</v>
      </c>
      <c r="D4" s="17" t="s">
        <v>987</v>
      </c>
      <c r="E4" s="17" t="s">
        <v>1003</v>
      </c>
      <c r="F4" s="17" t="s">
        <v>1004</v>
      </c>
      <c r="G4" s="17" t="s">
        <v>1005</v>
      </c>
      <c r="H4" s="17" t="s">
        <v>1006</v>
      </c>
      <c r="I4" s="17" t="s">
        <v>1001</v>
      </c>
      <c r="J4" s="17" t="s">
        <v>997</v>
      </c>
      <c r="K4" s="17" t="s">
        <v>987</v>
      </c>
      <c r="L4" s="17" t="s">
        <v>1007</v>
      </c>
    </row>
    <row r="6" spans="1:12" x14ac:dyDescent="0.25">
      <c r="B6" t="s">
        <v>722</v>
      </c>
      <c r="C6" s="33" t="s">
        <v>690</v>
      </c>
      <c r="D6" t="s">
        <v>723</v>
      </c>
      <c r="E6" t="s">
        <v>693</v>
      </c>
      <c r="F6" s="33" t="s">
        <v>5</v>
      </c>
      <c r="G6" s="33" t="s">
        <v>692</v>
      </c>
      <c r="H6" s="33" t="s">
        <v>692</v>
      </c>
      <c r="I6" t="s">
        <v>722</v>
      </c>
      <c r="J6" s="33" t="s">
        <v>690</v>
      </c>
      <c r="K6" s="33" t="s">
        <v>723</v>
      </c>
      <c r="L6" t="s">
        <v>693</v>
      </c>
    </row>
    <row r="7" spans="1:12" x14ac:dyDescent="0.25">
      <c r="B7" t="s">
        <v>60</v>
      </c>
      <c r="C7" s="33" t="s">
        <v>61</v>
      </c>
      <c r="D7" t="s">
        <v>62</v>
      </c>
      <c r="E7" t="s">
        <v>693</v>
      </c>
      <c r="F7" s="33" t="s">
        <v>9</v>
      </c>
      <c r="G7" s="33" t="s">
        <v>692</v>
      </c>
      <c r="H7" s="33" t="s">
        <v>692</v>
      </c>
      <c r="I7" t="s">
        <v>722</v>
      </c>
      <c r="J7" s="33" t="s">
        <v>690</v>
      </c>
      <c r="K7" s="33" t="s">
        <v>723</v>
      </c>
      <c r="L7" t="s">
        <v>693</v>
      </c>
    </row>
    <row r="8" spans="1:12" x14ac:dyDescent="0.25">
      <c r="B8" t="s">
        <v>722</v>
      </c>
      <c r="C8" s="33" t="s">
        <v>690</v>
      </c>
      <c r="D8" t="s">
        <v>723</v>
      </c>
      <c r="E8" t="s">
        <v>693</v>
      </c>
      <c r="F8" s="33" t="s">
        <v>5</v>
      </c>
      <c r="G8" s="33" t="s">
        <v>692</v>
      </c>
      <c r="H8" s="33" t="s">
        <v>692</v>
      </c>
      <c r="I8" t="s">
        <v>722</v>
      </c>
      <c r="J8" s="33" t="s">
        <v>690</v>
      </c>
      <c r="K8" s="33" t="s">
        <v>723</v>
      </c>
      <c r="L8" t="s">
        <v>693</v>
      </c>
    </row>
    <row r="9" spans="1:12" x14ac:dyDescent="0.25">
      <c r="B9" t="s">
        <v>60</v>
      </c>
      <c r="C9" s="33" t="s">
        <v>61</v>
      </c>
      <c r="D9" t="s">
        <v>62</v>
      </c>
      <c r="E9" t="s">
        <v>693</v>
      </c>
      <c r="F9" s="33" t="s">
        <v>9</v>
      </c>
      <c r="G9" s="33" t="s">
        <v>692</v>
      </c>
      <c r="H9" s="33" t="s">
        <v>692</v>
      </c>
      <c r="I9" t="s">
        <v>722</v>
      </c>
      <c r="J9" s="33" t="s">
        <v>690</v>
      </c>
      <c r="K9" s="33" t="s">
        <v>723</v>
      </c>
      <c r="L9" t="s">
        <v>693</v>
      </c>
    </row>
    <row r="10" spans="1:12" x14ac:dyDescent="0.25">
      <c r="B10" t="s">
        <v>689</v>
      </c>
      <c r="C10" s="33" t="s">
        <v>690</v>
      </c>
      <c r="D10" t="s">
        <v>691</v>
      </c>
      <c r="E10" t="s">
        <v>693</v>
      </c>
      <c r="F10" s="33" t="s">
        <v>5</v>
      </c>
      <c r="G10" s="33" t="s">
        <v>692</v>
      </c>
      <c r="H10" s="33" t="s">
        <v>692</v>
      </c>
      <c r="I10" t="s">
        <v>689</v>
      </c>
      <c r="J10" s="33" t="s">
        <v>690</v>
      </c>
      <c r="K10" s="33" t="s">
        <v>691</v>
      </c>
      <c r="L10" t="s">
        <v>693</v>
      </c>
    </row>
    <row r="11" spans="1:12" x14ac:dyDescent="0.25">
      <c r="B11" t="s">
        <v>60</v>
      </c>
      <c r="C11" s="33" t="s">
        <v>61</v>
      </c>
      <c r="D11" t="s">
        <v>62</v>
      </c>
      <c r="E11" t="s">
        <v>693</v>
      </c>
      <c r="F11" s="33" t="s">
        <v>9</v>
      </c>
      <c r="G11" s="33" t="s">
        <v>692</v>
      </c>
      <c r="H11" s="33" t="s">
        <v>692</v>
      </c>
      <c r="I11" t="s">
        <v>689</v>
      </c>
      <c r="J11" s="33" t="s">
        <v>690</v>
      </c>
      <c r="K11" s="33" t="s">
        <v>691</v>
      </c>
      <c r="L11" t="s">
        <v>693</v>
      </c>
    </row>
    <row r="12" spans="1:12" x14ac:dyDescent="0.25">
      <c r="B12" t="s">
        <v>689</v>
      </c>
      <c r="C12" s="33" t="s">
        <v>690</v>
      </c>
      <c r="D12" t="s">
        <v>691</v>
      </c>
      <c r="E12" t="s">
        <v>693</v>
      </c>
      <c r="F12" s="33" t="s">
        <v>5</v>
      </c>
      <c r="G12" s="33" t="s">
        <v>692</v>
      </c>
      <c r="H12" s="33" t="s">
        <v>692</v>
      </c>
      <c r="I12" t="s">
        <v>689</v>
      </c>
      <c r="J12" s="33" t="s">
        <v>690</v>
      </c>
      <c r="K12" s="33" t="s">
        <v>691</v>
      </c>
      <c r="L12" t="s">
        <v>693</v>
      </c>
    </row>
    <row r="13" spans="1:12" x14ac:dyDescent="0.25">
      <c r="B13" t="s">
        <v>60</v>
      </c>
      <c r="C13" s="33" t="s">
        <v>61</v>
      </c>
      <c r="D13" t="s">
        <v>62</v>
      </c>
      <c r="E13" t="s">
        <v>693</v>
      </c>
      <c r="F13" s="33" t="s">
        <v>9</v>
      </c>
      <c r="G13" s="33" t="s">
        <v>692</v>
      </c>
      <c r="H13" s="33" t="s">
        <v>692</v>
      </c>
      <c r="I13" t="s">
        <v>689</v>
      </c>
      <c r="J13" s="33" t="s">
        <v>690</v>
      </c>
      <c r="K13" s="33" t="s">
        <v>691</v>
      </c>
      <c r="L13" t="s">
        <v>693</v>
      </c>
    </row>
    <row r="14" spans="1:12" x14ac:dyDescent="0.25">
      <c r="B14" t="s">
        <v>547</v>
      </c>
      <c r="C14" s="33" t="s">
        <v>548</v>
      </c>
      <c r="D14" t="s">
        <v>549</v>
      </c>
      <c r="E14" t="s">
        <v>551</v>
      </c>
      <c r="F14" s="33" t="s">
        <v>5</v>
      </c>
      <c r="G14" s="33" t="s">
        <v>692</v>
      </c>
      <c r="H14" s="33" t="s">
        <v>550</v>
      </c>
      <c r="I14" t="s">
        <v>547</v>
      </c>
      <c r="J14" s="33" t="s">
        <v>548</v>
      </c>
      <c r="K14" s="33" t="s">
        <v>549</v>
      </c>
      <c r="L14" t="s">
        <v>551</v>
      </c>
    </row>
    <row r="15" spans="1:12" x14ac:dyDescent="0.25">
      <c r="B15" t="s">
        <v>552</v>
      </c>
      <c r="C15" s="33" t="s">
        <v>548</v>
      </c>
      <c r="D15" t="s">
        <v>553</v>
      </c>
      <c r="E15" t="s">
        <v>551</v>
      </c>
      <c r="F15" s="33" t="s">
        <v>9</v>
      </c>
      <c r="G15" s="33" t="s">
        <v>692</v>
      </c>
      <c r="H15" s="33" t="s">
        <v>550</v>
      </c>
      <c r="I15" t="s">
        <v>547</v>
      </c>
      <c r="J15" s="33" t="s">
        <v>548</v>
      </c>
      <c r="K15" s="33" t="s">
        <v>549</v>
      </c>
      <c r="L15" t="s">
        <v>551</v>
      </c>
    </row>
    <row r="16" spans="1:12" x14ac:dyDescent="0.25">
      <c r="B16" t="s">
        <v>555</v>
      </c>
      <c r="C16" s="33" t="s">
        <v>548</v>
      </c>
      <c r="D16" t="s">
        <v>556</v>
      </c>
      <c r="E16" t="s">
        <v>551</v>
      </c>
      <c r="F16" s="33" t="s">
        <v>9</v>
      </c>
      <c r="G16" s="33" t="s">
        <v>692</v>
      </c>
      <c r="H16" s="33" t="s">
        <v>550</v>
      </c>
      <c r="I16" t="s">
        <v>547</v>
      </c>
      <c r="J16" s="33" t="s">
        <v>548</v>
      </c>
      <c r="K16" s="33" t="s">
        <v>549</v>
      </c>
      <c r="L16" t="s">
        <v>551</v>
      </c>
    </row>
    <row r="17" spans="2:12" x14ac:dyDescent="0.25">
      <c r="B17" t="s">
        <v>558</v>
      </c>
      <c r="C17" s="33" t="s">
        <v>548</v>
      </c>
      <c r="D17" t="s">
        <v>559</v>
      </c>
      <c r="E17" t="s">
        <v>551</v>
      </c>
      <c r="F17" s="33" t="s">
        <v>9</v>
      </c>
      <c r="G17" s="33" t="s">
        <v>692</v>
      </c>
      <c r="H17" s="33" t="s">
        <v>550</v>
      </c>
      <c r="I17" t="s">
        <v>547</v>
      </c>
      <c r="J17" s="33" t="s">
        <v>548</v>
      </c>
      <c r="K17" s="33" t="s">
        <v>549</v>
      </c>
      <c r="L17" t="s">
        <v>551</v>
      </c>
    </row>
    <row r="18" spans="2:12" x14ac:dyDescent="0.25">
      <c r="B18" t="s">
        <v>561</v>
      </c>
      <c r="C18" s="33" t="s">
        <v>548</v>
      </c>
      <c r="D18" t="s">
        <v>562</v>
      </c>
      <c r="E18" t="s">
        <v>551</v>
      </c>
      <c r="F18" s="33" t="s">
        <v>9</v>
      </c>
      <c r="G18" s="33" t="s">
        <v>692</v>
      </c>
      <c r="H18" s="33" t="s">
        <v>550</v>
      </c>
      <c r="I18" t="s">
        <v>547</v>
      </c>
      <c r="J18" s="33" t="s">
        <v>548</v>
      </c>
      <c r="K18" s="33" t="s">
        <v>549</v>
      </c>
      <c r="L18" t="s">
        <v>551</v>
      </c>
    </row>
    <row r="19" spans="2:12" x14ac:dyDescent="0.25">
      <c r="B19" t="s">
        <v>564</v>
      </c>
      <c r="C19" s="33" t="s">
        <v>548</v>
      </c>
      <c r="D19" t="s">
        <v>565</v>
      </c>
      <c r="E19" t="s">
        <v>551</v>
      </c>
      <c r="F19" s="33" t="s">
        <v>9</v>
      </c>
      <c r="G19" s="33" t="s">
        <v>692</v>
      </c>
      <c r="H19" s="33" t="s">
        <v>550</v>
      </c>
      <c r="I19" t="s">
        <v>547</v>
      </c>
      <c r="J19" s="33" t="s">
        <v>548</v>
      </c>
      <c r="K19" s="33" t="s">
        <v>549</v>
      </c>
      <c r="L19" t="s">
        <v>551</v>
      </c>
    </row>
    <row r="20" spans="2:12" x14ac:dyDescent="0.25">
      <c r="B20" t="s">
        <v>567</v>
      </c>
      <c r="C20" s="33" t="s">
        <v>548</v>
      </c>
      <c r="D20" t="s">
        <v>568</v>
      </c>
      <c r="E20" t="s">
        <v>551</v>
      </c>
      <c r="F20" s="33" t="s">
        <v>9</v>
      </c>
      <c r="G20" s="33" t="s">
        <v>692</v>
      </c>
      <c r="H20" s="33" t="s">
        <v>550</v>
      </c>
      <c r="I20" t="s">
        <v>547</v>
      </c>
      <c r="J20" s="33" t="s">
        <v>548</v>
      </c>
      <c r="K20" s="33" t="s">
        <v>549</v>
      </c>
      <c r="L20" t="s">
        <v>551</v>
      </c>
    </row>
    <row r="21" spans="2:12" x14ac:dyDescent="0.25">
      <c r="B21" t="s">
        <v>570</v>
      </c>
      <c r="C21" s="33" t="s">
        <v>548</v>
      </c>
      <c r="D21" t="s">
        <v>571</v>
      </c>
      <c r="E21" t="s">
        <v>551</v>
      </c>
      <c r="F21" s="33" t="s">
        <v>9</v>
      </c>
      <c r="G21" s="33" t="s">
        <v>692</v>
      </c>
      <c r="H21" s="33" t="s">
        <v>550</v>
      </c>
      <c r="I21" t="s">
        <v>547</v>
      </c>
      <c r="J21" s="33" t="s">
        <v>548</v>
      </c>
      <c r="K21" s="33" t="s">
        <v>549</v>
      </c>
      <c r="L21" t="s">
        <v>551</v>
      </c>
    </row>
    <row r="22" spans="2:12" x14ac:dyDescent="0.25">
      <c r="B22" t="s">
        <v>573</v>
      </c>
      <c r="C22" s="33" t="s">
        <v>548</v>
      </c>
      <c r="D22" t="s">
        <v>574</v>
      </c>
      <c r="E22" t="s">
        <v>551</v>
      </c>
      <c r="F22" s="33" t="s">
        <v>9</v>
      </c>
      <c r="G22" s="33" t="s">
        <v>692</v>
      </c>
      <c r="H22" s="33" t="s">
        <v>550</v>
      </c>
      <c r="I22" t="s">
        <v>547</v>
      </c>
      <c r="J22" s="33" t="s">
        <v>548</v>
      </c>
      <c r="K22" s="33" t="s">
        <v>549</v>
      </c>
      <c r="L22" t="s">
        <v>551</v>
      </c>
    </row>
    <row r="23" spans="2:12" x14ac:dyDescent="0.25">
      <c r="B23" t="s">
        <v>576</v>
      </c>
      <c r="C23" s="33" t="s">
        <v>548</v>
      </c>
      <c r="D23" t="s">
        <v>577</v>
      </c>
      <c r="E23" t="s">
        <v>551</v>
      </c>
      <c r="F23" s="33" t="s">
        <v>9</v>
      </c>
      <c r="G23" s="33" t="s">
        <v>692</v>
      </c>
      <c r="H23" s="33" t="s">
        <v>550</v>
      </c>
      <c r="I23" t="s">
        <v>547</v>
      </c>
      <c r="J23" s="33" t="s">
        <v>548</v>
      </c>
      <c r="K23" s="33" t="s">
        <v>549</v>
      </c>
      <c r="L23" t="s">
        <v>551</v>
      </c>
    </row>
    <row r="24" spans="2:12" x14ac:dyDescent="0.25">
      <c r="B24" t="s">
        <v>579</v>
      </c>
      <c r="C24" s="33" t="s">
        <v>548</v>
      </c>
      <c r="D24" t="s">
        <v>580</v>
      </c>
      <c r="E24" t="s">
        <v>551</v>
      </c>
      <c r="F24" s="33" t="s">
        <v>9</v>
      </c>
      <c r="G24" s="33" t="s">
        <v>692</v>
      </c>
      <c r="H24" s="33" t="s">
        <v>550</v>
      </c>
      <c r="I24" t="s">
        <v>547</v>
      </c>
      <c r="J24" s="33" t="s">
        <v>548</v>
      </c>
      <c r="K24" s="33" t="s">
        <v>549</v>
      </c>
      <c r="L24" t="s">
        <v>551</v>
      </c>
    </row>
    <row r="25" spans="2:12" x14ac:dyDescent="0.25">
      <c r="B25" t="s">
        <v>582</v>
      </c>
      <c r="C25" s="33" t="s">
        <v>548</v>
      </c>
      <c r="D25" t="s">
        <v>583</v>
      </c>
      <c r="E25" t="s">
        <v>551</v>
      </c>
      <c r="F25" s="33" t="s">
        <v>9</v>
      </c>
      <c r="G25" s="33" t="s">
        <v>692</v>
      </c>
      <c r="H25" s="33" t="s">
        <v>550</v>
      </c>
      <c r="I25" t="s">
        <v>547</v>
      </c>
      <c r="J25" s="33" t="s">
        <v>548</v>
      </c>
      <c r="K25" s="33" t="s">
        <v>549</v>
      </c>
      <c r="L25" t="s">
        <v>551</v>
      </c>
    </row>
    <row r="26" spans="2:12" x14ac:dyDescent="0.25">
      <c r="B26" t="s">
        <v>585</v>
      </c>
      <c r="C26" s="33" t="s">
        <v>548</v>
      </c>
      <c r="D26" t="s">
        <v>586</v>
      </c>
      <c r="E26" t="s">
        <v>551</v>
      </c>
      <c r="F26" s="33" t="s">
        <v>9</v>
      </c>
      <c r="G26" s="33" t="s">
        <v>692</v>
      </c>
      <c r="H26" s="33" t="s">
        <v>550</v>
      </c>
      <c r="I26" t="s">
        <v>547</v>
      </c>
      <c r="J26" s="33" t="s">
        <v>548</v>
      </c>
      <c r="K26" s="33" t="s">
        <v>549</v>
      </c>
      <c r="L26" t="s">
        <v>551</v>
      </c>
    </row>
    <row r="27" spans="2:12" x14ac:dyDescent="0.25">
      <c r="B27" t="s">
        <v>726</v>
      </c>
      <c r="C27" s="33" t="s">
        <v>240</v>
      </c>
      <c r="D27" t="s">
        <v>727</v>
      </c>
      <c r="E27" t="s">
        <v>243</v>
      </c>
      <c r="F27" s="33" t="s">
        <v>5</v>
      </c>
      <c r="G27" s="33" t="s">
        <v>692</v>
      </c>
      <c r="H27" s="33" t="s">
        <v>728</v>
      </c>
      <c r="I27" t="s">
        <v>726</v>
      </c>
      <c r="J27" s="33" t="s">
        <v>240</v>
      </c>
      <c r="K27" s="33" t="s">
        <v>727</v>
      </c>
      <c r="L27" t="s">
        <v>243</v>
      </c>
    </row>
    <row r="28" spans="2:12" x14ac:dyDescent="0.25">
      <c r="B28" t="s">
        <v>729</v>
      </c>
      <c r="C28" s="33" t="s">
        <v>240</v>
      </c>
      <c r="D28" t="s">
        <v>730</v>
      </c>
      <c r="E28" t="s">
        <v>243</v>
      </c>
      <c r="F28" s="33" t="s">
        <v>9</v>
      </c>
      <c r="G28" s="33" t="s">
        <v>692</v>
      </c>
      <c r="H28" s="33" t="s">
        <v>728</v>
      </c>
      <c r="I28" t="s">
        <v>726</v>
      </c>
      <c r="J28" s="33" t="s">
        <v>240</v>
      </c>
      <c r="K28" s="33" t="s">
        <v>727</v>
      </c>
      <c r="L28" t="s">
        <v>243</v>
      </c>
    </row>
    <row r="29" spans="2:12" x14ac:dyDescent="0.25">
      <c r="B29" t="s">
        <v>248</v>
      </c>
      <c r="C29" s="33" t="s">
        <v>240</v>
      </c>
      <c r="D29" t="s">
        <v>249</v>
      </c>
      <c r="E29" t="s">
        <v>243</v>
      </c>
      <c r="F29" s="33" t="s">
        <v>9</v>
      </c>
      <c r="G29" s="33" t="s">
        <v>692</v>
      </c>
      <c r="H29" s="33" t="s">
        <v>728</v>
      </c>
      <c r="I29" t="s">
        <v>726</v>
      </c>
      <c r="J29" s="33" t="s">
        <v>240</v>
      </c>
      <c r="K29" s="33" t="s">
        <v>727</v>
      </c>
      <c r="L29" t="s">
        <v>243</v>
      </c>
    </row>
    <row r="30" spans="2:12" x14ac:dyDescent="0.25">
      <c r="B30" t="s">
        <v>251</v>
      </c>
      <c r="C30" s="33" t="s">
        <v>240</v>
      </c>
      <c r="D30" t="s">
        <v>252</v>
      </c>
      <c r="E30" t="s">
        <v>243</v>
      </c>
      <c r="F30" s="33" t="s">
        <v>9</v>
      </c>
      <c r="G30" s="33" t="s">
        <v>692</v>
      </c>
      <c r="H30" s="33" t="s">
        <v>728</v>
      </c>
      <c r="I30" t="s">
        <v>726</v>
      </c>
      <c r="J30" s="33" t="s">
        <v>240</v>
      </c>
      <c r="K30" s="33" t="s">
        <v>727</v>
      </c>
      <c r="L30" t="s">
        <v>243</v>
      </c>
    </row>
    <row r="31" spans="2:12" x14ac:dyDescent="0.25">
      <c r="B31" t="s">
        <v>942</v>
      </c>
      <c r="C31" s="33" t="s">
        <v>826</v>
      </c>
      <c r="D31" t="s">
        <v>943</v>
      </c>
      <c r="E31" t="s">
        <v>828</v>
      </c>
      <c r="F31" s="33" t="s">
        <v>5</v>
      </c>
      <c r="G31" s="33" t="s">
        <v>692</v>
      </c>
      <c r="H31" s="33" t="s">
        <v>115</v>
      </c>
      <c r="I31" t="s">
        <v>942</v>
      </c>
      <c r="J31" s="33" t="s">
        <v>826</v>
      </c>
      <c r="K31" s="33" t="s">
        <v>943</v>
      </c>
      <c r="L31" t="s">
        <v>828</v>
      </c>
    </row>
    <row r="32" spans="2:12" x14ac:dyDescent="0.25">
      <c r="B32" t="s">
        <v>829</v>
      </c>
      <c r="C32" s="33" t="s">
        <v>826</v>
      </c>
      <c r="D32" t="s">
        <v>830</v>
      </c>
      <c r="E32" t="s">
        <v>828</v>
      </c>
      <c r="F32" s="33" t="s">
        <v>9</v>
      </c>
      <c r="G32" s="33" t="s">
        <v>692</v>
      </c>
      <c r="H32" s="33" t="s">
        <v>115</v>
      </c>
      <c r="I32" t="s">
        <v>942</v>
      </c>
      <c r="J32" s="33" t="s">
        <v>826</v>
      </c>
      <c r="K32" s="33" t="s">
        <v>943</v>
      </c>
      <c r="L32" t="s">
        <v>828</v>
      </c>
    </row>
    <row r="33" spans="2:12" x14ac:dyDescent="0.25">
      <c r="B33" t="s">
        <v>831</v>
      </c>
      <c r="C33" s="33" t="s">
        <v>826</v>
      </c>
      <c r="D33" t="s">
        <v>832</v>
      </c>
      <c r="E33" t="s">
        <v>828</v>
      </c>
      <c r="F33" s="33" t="s">
        <v>9</v>
      </c>
      <c r="G33" s="33" t="s">
        <v>692</v>
      </c>
      <c r="H33" s="33" t="s">
        <v>115</v>
      </c>
      <c r="I33" t="s">
        <v>942</v>
      </c>
      <c r="J33" s="33" t="s">
        <v>826</v>
      </c>
      <c r="K33" s="33" t="s">
        <v>943</v>
      </c>
      <c r="L33" t="s">
        <v>828</v>
      </c>
    </row>
    <row r="34" spans="2:12" x14ac:dyDescent="0.25">
      <c r="B34" t="s">
        <v>833</v>
      </c>
      <c r="C34" s="33" t="s">
        <v>826</v>
      </c>
      <c r="D34" t="s">
        <v>834</v>
      </c>
      <c r="E34" t="s">
        <v>828</v>
      </c>
      <c r="F34" s="33" t="s">
        <v>9</v>
      </c>
      <c r="G34" s="33" t="s">
        <v>692</v>
      </c>
      <c r="H34" s="33" t="s">
        <v>115</v>
      </c>
      <c r="I34" t="s">
        <v>942</v>
      </c>
      <c r="J34" s="33" t="s">
        <v>826</v>
      </c>
      <c r="K34" s="33" t="s">
        <v>943</v>
      </c>
      <c r="L34" t="s">
        <v>828</v>
      </c>
    </row>
    <row r="35" spans="2:12" x14ac:dyDescent="0.25">
      <c r="B35" t="s">
        <v>835</v>
      </c>
      <c r="C35" s="33" t="s">
        <v>826</v>
      </c>
      <c r="D35" t="s">
        <v>836</v>
      </c>
      <c r="E35" t="s">
        <v>828</v>
      </c>
      <c r="F35" s="33" t="s">
        <v>9</v>
      </c>
      <c r="G35" s="33" t="s">
        <v>692</v>
      </c>
      <c r="H35" s="33" t="s">
        <v>115</v>
      </c>
      <c r="I35" t="s">
        <v>942</v>
      </c>
      <c r="J35" s="33" t="s">
        <v>826</v>
      </c>
      <c r="K35" s="33" t="s">
        <v>943</v>
      </c>
      <c r="L35" t="s">
        <v>828</v>
      </c>
    </row>
    <row r="36" spans="2:12" x14ac:dyDescent="0.25">
      <c r="B36" t="s">
        <v>837</v>
      </c>
      <c r="C36" s="33" t="s">
        <v>826</v>
      </c>
      <c r="D36" t="s">
        <v>838</v>
      </c>
      <c r="E36" t="s">
        <v>828</v>
      </c>
      <c r="F36" s="33" t="s">
        <v>9</v>
      </c>
      <c r="G36" s="33" t="s">
        <v>692</v>
      </c>
      <c r="H36" s="33" t="s">
        <v>115</v>
      </c>
      <c r="I36" t="s">
        <v>942</v>
      </c>
      <c r="J36" s="33" t="s">
        <v>826</v>
      </c>
      <c r="K36" s="33" t="s">
        <v>943</v>
      </c>
      <c r="L36" t="s">
        <v>828</v>
      </c>
    </row>
    <row r="37" spans="2:12" x14ac:dyDescent="0.25">
      <c r="B37" t="s">
        <v>839</v>
      </c>
      <c r="C37" s="33" t="s">
        <v>826</v>
      </c>
      <c r="D37" t="s">
        <v>840</v>
      </c>
      <c r="E37" t="s">
        <v>828</v>
      </c>
      <c r="F37" s="33" t="s">
        <v>9</v>
      </c>
      <c r="G37" s="33" t="s">
        <v>692</v>
      </c>
      <c r="H37" s="33" t="s">
        <v>115</v>
      </c>
      <c r="I37" t="s">
        <v>942</v>
      </c>
      <c r="J37" s="33" t="s">
        <v>826</v>
      </c>
      <c r="K37" s="33" t="s">
        <v>943</v>
      </c>
      <c r="L37" t="s">
        <v>828</v>
      </c>
    </row>
    <row r="38" spans="2:12" x14ac:dyDescent="0.25">
      <c r="B38" t="s">
        <v>944</v>
      </c>
      <c r="C38" s="33" t="s">
        <v>920</v>
      </c>
      <c r="D38" t="s">
        <v>945</v>
      </c>
      <c r="E38" t="s">
        <v>946</v>
      </c>
      <c r="F38" s="33" t="s">
        <v>5</v>
      </c>
      <c r="G38" s="33" t="s">
        <v>692</v>
      </c>
      <c r="H38" s="33" t="s">
        <v>115</v>
      </c>
      <c r="I38" t="s">
        <v>944</v>
      </c>
      <c r="J38" s="33" t="s">
        <v>920</v>
      </c>
      <c r="K38" s="33" t="s">
        <v>945</v>
      </c>
      <c r="L38" t="s">
        <v>946</v>
      </c>
    </row>
    <row r="39" spans="2:12" x14ac:dyDescent="0.25">
      <c r="B39" t="s">
        <v>947</v>
      </c>
      <c r="C39" s="33" t="s">
        <v>920</v>
      </c>
      <c r="D39" t="s">
        <v>948</v>
      </c>
      <c r="E39" t="s">
        <v>946</v>
      </c>
      <c r="F39" s="33" t="s">
        <v>9</v>
      </c>
      <c r="G39" s="33" t="s">
        <v>692</v>
      </c>
      <c r="H39" s="33" t="s">
        <v>115</v>
      </c>
      <c r="I39" t="s">
        <v>944</v>
      </c>
      <c r="J39" s="33" t="s">
        <v>920</v>
      </c>
      <c r="K39" s="33" t="s">
        <v>945</v>
      </c>
      <c r="L39" t="s">
        <v>946</v>
      </c>
    </row>
    <row r="40" spans="2:12" x14ac:dyDescent="0.25">
      <c r="B40" t="s">
        <v>949</v>
      </c>
      <c r="C40" s="33" t="s">
        <v>920</v>
      </c>
      <c r="D40" t="s">
        <v>950</v>
      </c>
      <c r="E40" t="s">
        <v>946</v>
      </c>
      <c r="F40" s="33" t="s">
        <v>9</v>
      </c>
      <c r="G40" s="33" t="s">
        <v>692</v>
      </c>
      <c r="H40" s="33" t="s">
        <v>115</v>
      </c>
      <c r="I40" t="s">
        <v>944</v>
      </c>
      <c r="J40" s="33" t="s">
        <v>920</v>
      </c>
      <c r="K40" s="33" t="s">
        <v>945</v>
      </c>
      <c r="L40" t="s">
        <v>946</v>
      </c>
    </row>
    <row r="41" spans="2:12" x14ac:dyDescent="0.25">
      <c r="B41" t="s">
        <v>951</v>
      </c>
      <c r="C41" s="33" t="s">
        <v>920</v>
      </c>
      <c r="D41" t="s">
        <v>952</v>
      </c>
      <c r="E41" t="s">
        <v>946</v>
      </c>
      <c r="F41" s="33" t="s">
        <v>9</v>
      </c>
      <c r="G41" s="33" t="s">
        <v>692</v>
      </c>
      <c r="H41" s="33" t="s">
        <v>115</v>
      </c>
      <c r="I41" t="s">
        <v>944</v>
      </c>
      <c r="J41" s="33" t="s">
        <v>920</v>
      </c>
      <c r="K41" s="33" t="s">
        <v>945</v>
      </c>
      <c r="L41" t="s">
        <v>946</v>
      </c>
    </row>
    <row r="42" spans="2:12" x14ac:dyDescent="0.25">
      <c r="B42" t="s">
        <v>67</v>
      </c>
      <c r="C42" s="33" t="s">
        <v>64</v>
      </c>
      <c r="D42" t="s">
        <v>68</v>
      </c>
      <c r="E42" t="s">
        <v>66</v>
      </c>
      <c r="F42" s="33" t="s">
        <v>5</v>
      </c>
      <c r="G42" s="33" t="s">
        <v>692</v>
      </c>
      <c r="H42" s="33" t="s">
        <v>69</v>
      </c>
      <c r="I42" t="s">
        <v>67</v>
      </c>
      <c r="J42" s="33" t="s">
        <v>64</v>
      </c>
      <c r="K42" s="33" t="s">
        <v>68</v>
      </c>
      <c r="L42" t="s">
        <v>66</v>
      </c>
    </row>
    <row r="43" spans="2:12" x14ac:dyDescent="0.25">
      <c r="B43" t="s">
        <v>70</v>
      </c>
      <c r="C43" s="33" t="s">
        <v>64</v>
      </c>
      <c r="D43" t="s">
        <v>71</v>
      </c>
      <c r="E43" t="s">
        <v>66</v>
      </c>
      <c r="F43" s="33" t="s">
        <v>9</v>
      </c>
      <c r="G43" s="33" t="s">
        <v>692</v>
      </c>
      <c r="H43" s="33" t="s">
        <v>69</v>
      </c>
      <c r="I43" t="s">
        <v>67</v>
      </c>
      <c r="J43" s="33" t="s">
        <v>64</v>
      </c>
      <c r="K43" s="33" t="s">
        <v>68</v>
      </c>
      <c r="L43" t="s">
        <v>66</v>
      </c>
    </row>
    <row r="44" spans="2:12" x14ac:dyDescent="0.25">
      <c r="B44" t="s">
        <v>73</v>
      </c>
      <c r="C44" s="33" t="s">
        <v>64</v>
      </c>
      <c r="D44" t="s">
        <v>74</v>
      </c>
      <c r="E44" t="s">
        <v>66</v>
      </c>
      <c r="F44" s="33" t="s">
        <v>9</v>
      </c>
      <c r="G44" s="33" t="s">
        <v>692</v>
      </c>
      <c r="H44" s="33" t="s">
        <v>69</v>
      </c>
      <c r="I44" t="s">
        <v>67</v>
      </c>
      <c r="J44" s="33" t="s">
        <v>64</v>
      </c>
      <c r="K44" s="33" t="s">
        <v>68</v>
      </c>
      <c r="L44" t="s">
        <v>66</v>
      </c>
    </row>
    <row r="45" spans="2:12" x14ac:dyDescent="0.25">
      <c r="B45" t="s">
        <v>76</v>
      </c>
      <c r="C45" s="33" t="s">
        <v>64</v>
      </c>
      <c r="D45" t="s">
        <v>77</v>
      </c>
      <c r="E45" t="s">
        <v>66</v>
      </c>
      <c r="F45" s="33" t="s">
        <v>9</v>
      </c>
      <c r="G45" s="33" t="s">
        <v>692</v>
      </c>
      <c r="H45" s="33" t="s">
        <v>69</v>
      </c>
      <c r="I45" t="s">
        <v>67</v>
      </c>
      <c r="J45" s="33" t="s">
        <v>64</v>
      </c>
      <c r="K45" s="33" t="s">
        <v>68</v>
      </c>
      <c r="L45" t="s">
        <v>66</v>
      </c>
    </row>
    <row r="46" spans="2:12" x14ac:dyDescent="0.25">
      <c r="B46" t="s">
        <v>79</v>
      </c>
      <c r="C46" s="33" t="s">
        <v>64</v>
      </c>
      <c r="D46" t="s">
        <v>80</v>
      </c>
      <c r="E46" t="s">
        <v>66</v>
      </c>
      <c r="F46" s="33" t="s">
        <v>9</v>
      </c>
      <c r="G46" s="33" t="s">
        <v>692</v>
      </c>
      <c r="H46" s="33" t="s">
        <v>69</v>
      </c>
      <c r="I46" t="s">
        <v>67</v>
      </c>
      <c r="J46" s="33" t="s">
        <v>64</v>
      </c>
      <c r="K46" s="33" t="s">
        <v>68</v>
      </c>
      <c r="L46" t="s">
        <v>66</v>
      </c>
    </row>
    <row r="47" spans="2:12" x14ac:dyDescent="0.25">
      <c r="B47" t="s">
        <v>82</v>
      </c>
      <c r="C47" s="33" t="s">
        <v>64</v>
      </c>
      <c r="D47" t="s">
        <v>83</v>
      </c>
      <c r="E47" t="s">
        <v>66</v>
      </c>
      <c r="F47" s="33" t="s">
        <v>9</v>
      </c>
      <c r="G47" s="33" t="s">
        <v>692</v>
      </c>
      <c r="H47" s="33" t="s">
        <v>69</v>
      </c>
      <c r="I47" t="s">
        <v>67</v>
      </c>
      <c r="J47" s="33" t="s">
        <v>64</v>
      </c>
      <c r="K47" s="33" t="s">
        <v>68</v>
      </c>
      <c r="L47" t="s">
        <v>66</v>
      </c>
    </row>
    <row r="48" spans="2:12" x14ac:dyDescent="0.25">
      <c r="B48" t="s">
        <v>85</v>
      </c>
      <c r="C48" s="33" t="s">
        <v>64</v>
      </c>
      <c r="D48" t="s">
        <v>86</v>
      </c>
      <c r="E48" t="s">
        <v>66</v>
      </c>
      <c r="F48" s="33" t="s">
        <v>9</v>
      </c>
      <c r="G48" s="33" t="s">
        <v>692</v>
      </c>
      <c r="H48" s="33" t="s">
        <v>69</v>
      </c>
      <c r="I48" t="s">
        <v>67</v>
      </c>
      <c r="J48" s="33" t="s">
        <v>64</v>
      </c>
      <c r="K48" s="33" t="s">
        <v>68</v>
      </c>
      <c r="L48" t="s">
        <v>66</v>
      </c>
    </row>
    <row r="49" spans="2:12" x14ac:dyDescent="0.25">
      <c r="B49" t="s">
        <v>88</v>
      </c>
      <c r="C49" s="33" t="s">
        <v>64</v>
      </c>
      <c r="D49" t="s">
        <v>89</v>
      </c>
      <c r="E49" t="s">
        <v>66</v>
      </c>
      <c r="F49" s="33" t="s">
        <v>9</v>
      </c>
      <c r="G49" s="33" t="s">
        <v>692</v>
      </c>
      <c r="H49" s="33" t="s">
        <v>69</v>
      </c>
      <c r="I49" t="s">
        <v>67</v>
      </c>
      <c r="J49" s="33" t="s">
        <v>64</v>
      </c>
      <c r="K49" s="33" t="s">
        <v>68</v>
      </c>
      <c r="L49" t="s">
        <v>66</v>
      </c>
    </row>
    <row r="50" spans="2:12" x14ac:dyDescent="0.25">
      <c r="B50" t="s">
        <v>91</v>
      </c>
      <c r="C50" s="33" t="s">
        <v>64</v>
      </c>
      <c r="D50" t="s">
        <v>92</v>
      </c>
      <c r="E50" t="s">
        <v>66</v>
      </c>
      <c r="F50" s="33" t="s">
        <v>9</v>
      </c>
      <c r="G50" s="33" t="s">
        <v>692</v>
      </c>
      <c r="H50" s="33" t="s">
        <v>69</v>
      </c>
      <c r="I50" t="s">
        <v>67</v>
      </c>
      <c r="J50" s="33" t="s">
        <v>64</v>
      </c>
      <c r="K50" s="33" t="s">
        <v>68</v>
      </c>
      <c r="L50" t="s">
        <v>66</v>
      </c>
    </row>
    <row r="51" spans="2:12" x14ac:dyDescent="0.25">
      <c r="B51" t="s">
        <v>94</v>
      </c>
      <c r="C51" s="33" t="s">
        <v>64</v>
      </c>
      <c r="D51" t="s">
        <v>95</v>
      </c>
      <c r="E51" t="s">
        <v>66</v>
      </c>
      <c r="F51" s="33" t="s">
        <v>9</v>
      </c>
      <c r="G51" s="33" t="s">
        <v>692</v>
      </c>
      <c r="H51" s="33" t="s">
        <v>69</v>
      </c>
      <c r="I51" t="s">
        <v>67</v>
      </c>
      <c r="J51" s="33" t="s">
        <v>64</v>
      </c>
      <c r="K51" s="33" t="s">
        <v>68</v>
      </c>
      <c r="L51" t="s">
        <v>66</v>
      </c>
    </row>
    <row r="52" spans="2:12" x14ac:dyDescent="0.25">
      <c r="B52" t="s">
        <v>97</v>
      </c>
      <c r="C52" s="33" t="s">
        <v>64</v>
      </c>
      <c r="D52" t="s">
        <v>98</v>
      </c>
      <c r="E52" t="s">
        <v>66</v>
      </c>
      <c r="F52" s="33" t="s">
        <v>9</v>
      </c>
      <c r="G52" s="33" t="s">
        <v>692</v>
      </c>
      <c r="H52" s="33" t="s">
        <v>69</v>
      </c>
      <c r="I52" t="s">
        <v>67</v>
      </c>
      <c r="J52" s="33" t="s">
        <v>64</v>
      </c>
      <c r="K52" s="33" t="s">
        <v>68</v>
      </c>
      <c r="L52" t="s">
        <v>66</v>
      </c>
    </row>
    <row r="53" spans="2:12" x14ac:dyDescent="0.25">
      <c r="B53" t="s">
        <v>100</v>
      </c>
      <c r="C53" s="33" t="s">
        <v>64</v>
      </c>
      <c r="D53" t="s">
        <v>101</v>
      </c>
      <c r="E53" t="s">
        <v>66</v>
      </c>
      <c r="F53" s="33" t="s">
        <v>9</v>
      </c>
      <c r="G53" s="33" t="s">
        <v>692</v>
      </c>
      <c r="H53" s="33" t="s">
        <v>69</v>
      </c>
      <c r="I53" t="s">
        <v>67</v>
      </c>
      <c r="J53" s="33" t="s">
        <v>64</v>
      </c>
      <c r="K53" s="33" t="s">
        <v>68</v>
      </c>
      <c r="L53" t="s">
        <v>66</v>
      </c>
    </row>
    <row r="54" spans="2:12" x14ac:dyDescent="0.25">
      <c r="B54" t="s">
        <v>103</v>
      </c>
      <c r="C54" s="33" t="s">
        <v>64</v>
      </c>
      <c r="D54" t="s">
        <v>104</v>
      </c>
      <c r="E54" t="s">
        <v>66</v>
      </c>
      <c r="F54" s="33" t="s">
        <v>9</v>
      </c>
      <c r="G54" s="33" t="s">
        <v>692</v>
      </c>
      <c r="H54" s="33" t="s">
        <v>69</v>
      </c>
      <c r="I54" t="s">
        <v>67</v>
      </c>
      <c r="J54" s="33" t="s">
        <v>64</v>
      </c>
      <c r="K54" s="33" t="s">
        <v>68</v>
      </c>
      <c r="L54" t="s">
        <v>66</v>
      </c>
    </row>
    <row r="55" spans="2:12" x14ac:dyDescent="0.25">
      <c r="B55" t="s">
        <v>106</v>
      </c>
      <c r="C55" s="33" t="s">
        <v>64</v>
      </c>
      <c r="D55" t="s">
        <v>107</v>
      </c>
      <c r="E55" t="s">
        <v>66</v>
      </c>
      <c r="F55" s="33" t="s">
        <v>9</v>
      </c>
      <c r="G55" s="33" t="s">
        <v>692</v>
      </c>
      <c r="H55" s="33" t="s">
        <v>69</v>
      </c>
      <c r="I55" t="s">
        <v>67</v>
      </c>
      <c r="J55" s="33" t="s">
        <v>64</v>
      </c>
      <c r="K55" s="33" t="s">
        <v>68</v>
      </c>
      <c r="L55" t="s">
        <v>66</v>
      </c>
    </row>
    <row r="56" spans="2:12" x14ac:dyDescent="0.25">
      <c r="B56" t="s">
        <v>113</v>
      </c>
      <c r="C56" s="33" t="s">
        <v>110</v>
      </c>
      <c r="D56" t="s">
        <v>114</v>
      </c>
      <c r="E56" t="s">
        <v>112</v>
      </c>
      <c r="F56" s="33" t="s">
        <v>5</v>
      </c>
      <c r="G56" s="33" t="s">
        <v>692</v>
      </c>
      <c r="H56" s="33" t="s">
        <v>115</v>
      </c>
      <c r="I56" t="s">
        <v>113</v>
      </c>
      <c r="J56" s="33" t="s">
        <v>110</v>
      </c>
      <c r="K56" s="33" t="s">
        <v>114</v>
      </c>
      <c r="L56" t="s">
        <v>112</v>
      </c>
    </row>
    <row r="57" spans="2:12" x14ac:dyDescent="0.25">
      <c r="B57" t="s">
        <v>116</v>
      </c>
      <c r="C57" s="33" t="s">
        <v>110</v>
      </c>
      <c r="D57" t="s">
        <v>117</v>
      </c>
      <c r="E57" t="s">
        <v>112</v>
      </c>
      <c r="F57" s="33" t="s">
        <v>9</v>
      </c>
      <c r="G57" s="33" t="s">
        <v>692</v>
      </c>
      <c r="H57" s="33" t="s">
        <v>115</v>
      </c>
      <c r="I57" t="s">
        <v>113</v>
      </c>
      <c r="J57" s="33" t="s">
        <v>110</v>
      </c>
      <c r="K57" s="33" t="s">
        <v>114</v>
      </c>
      <c r="L57" t="s">
        <v>112</v>
      </c>
    </row>
    <row r="58" spans="2:12" x14ac:dyDescent="0.25">
      <c r="B58" t="s">
        <v>119</v>
      </c>
      <c r="C58" s="33" t="s">
        <v>110</v>
      </c>
      <c r="D58" t="s">
        <v>120</v>
      </c>
      <c r="E58" t="s">
        <v>112</v>
      </c>
      <c r="F58" s="33" t="s">
        <v>9</v>
      </c>
      <c r="G58" s="33" t="s">
        <v>692</v>
      </c>
      <c r="H58" s="33" t="s">
        <v>115</v>
      </c>
      <c r="I58" t="s">
        <v>113</v>
      </c>
      <c r="J58" s="33" t="s">
        <v>110</v>
      </c>
      <c r="K58" s="33" t="s">
        <v>114</v>
      </c>
      <c r="L58" t="s">
        <v>112</v>
      </c>
    </row>
    <row r="59" spans="2:12" x14ac:dyDescent="0.25">
      <c r="B59" t="s">
        <v>121</v>
      </c>
      <c r="C59" s="33" t="s">
        <v>110</v>
      </c>
      <c r="D59" t="s">
        <v>122</v>
      </c>
      <c r="E59" t="s">
        <v>112</v>
      </c>
      <c r="F59" s="33" t="s">
        <v>9</v>
      </c>
      <c r="G59" s="33" t="s">
        <v>692</v>
      </c>
      <c r="H59" s="33" t="s">
        <v>115</v>
      </c>
      <c r="I59" t="s">
        <v>113</v>
      </c>
      <c r="J59" s="33" t="s">
        <v>110</v>
      </c>
      <c r="K59" s="33" t="s">
        <v>114</v>
      </c>
      <c r="L59" t="s">
        <v>112</v>
      </c>
    </row>
    <row r="60" spans="2:12" x14ac:dyDescent="0.25">
      <c r="B60" t="s">
        <v>124</v>
      </c>
      <c r="C60" s="33" t="s">
        <v>110</v>
      </c>
      <c r="D60" t="s">
        <v>125</v>
      </c>
      <c r="E60" t="s">
        <v>112</v>
      </c>
      <c r="F60" s="33" t="s">
        <v>9</v>
      </c>
      <c r="G60" s="33" t="s">
        <v>692</v>
      </c>
      <c r="H60" s="33" t="s">
        <v>115</v>
      </c>
      <c r="I60" t="s">
        <v>113</v>
      </c>
      <c r="J60" s="33" t="s">
        <v>110</v>
      </c>
      <c r="K60" s="33" t="s">
        <v>114</v>
      </c>
      <c r="L60" t="s">
        <v>112</v>
      </c>
    </row>
    <row r="61" spans="2:12" x14ac:dyDescent="0.25">
      <c r="B61" t="s">
        <v>127</v>
      </c>
      <c r="C61" s="33" t="s">
        <v>110</v>
      </c>
      <c r="D61" t="s">
        <v>128</v>
      </c>
      <c r="E61" t="s">
        <v>112</v>
      </c>
      <c r="F61" s="33" t="s">
        <v>9</v>
      </c>
      <c r="G61" s="33" t="s">
        <v>692</v>
      </c>
      <c r="H61" s="33" t="s">
        <v>115</v>
      </c>
      <c r="I61" t="s">
        <v>113</v>
      </c>
      <c r="J61" s="33" t="s">
        <v>110</v>
      </c>
      <c r="K61" s="33" t="s">
        <v>114</v>
      </c>
      <c r="L61" t="s">
        <v>112</v>
      </c>
    </row>
    <row r="62" spans="2:12" x14ac:dyDescent="0.25">
      <c r="B62" t="s">
        <v>130</v>
      </c>
      <c r="C62" s="33" t="s">
        <v>110</v>
      </c>
      <c r="D62" t="s">
        <v>131</v>
      </c>
      <c r="E62" t="s">
        <v>112</v>
      </c>
      <c r="F62" s="33" t="s">
        <v>9</v>
      </c>
      <c r="G62" s="33" t="s">
        <v>692</v>
      </c>
      <c r="H62" s="33" t="s">
        <v>115</v>
      </c>
      <c r="I62" t="s">
        <v>113</v>
      </c>
      <c r="J62" s="33" t="s">
        <v>110</v>
      </c>
      <c r="K62" s="33" t="s">
        <v>114</v>
      </c>
      <c r="L62" t="s">
        <v>112</v>
      </c>
    </row>
    <row r="63" spans="2:12" x14ac:dyDescent="0.25">
      <c r="B63" t="s">
        <v>133</v>
      </c>
      <c r="C63" s="33" t="s">
        <v>110</v>
      </c>
      <c r="D63" t="s">
        <v>134</v>
      </c>
      <c r="E63" t="s">
        <v>112</v>
      </c>
      <c r="F63" s="33" t="s">
        <v>9</v>
      </c>
      <c r="G63" s="33" t="s">
        <v>692</v>
      </c>
      <c r="H63" s="33" t="s">
        <v>115</v>
      </c>
      <c r="I63" t="s">
        <v>113</v>
      </c>
      <c r="J63" s="33" t="s">
        <v>110</v>
      </c>
      <c r="K63" s="33" t="s">
        <v>114</v>
      </c>
      <c r="L63" t="s">
        <v>112</v>
      </c>
    </row>
    <row r="64" spans="2:12" x14ac:dyDescent="0.25">
      <c r="B64" t="s">
        <v>136</v>
      </c>
      <c r="C64" s="33" t="s">
        <v>110</v>
      </c>
      <c r="D64" t="s">
        <v>137</v>
      </c>
      <c r="E64" t="s">
        <v>112</v>
      </c>
      <c r="F64" s="33" t="s">
        <v>9</v>
      </c>
      <c r="G64" s="33" t="s">
        <v>692</v>
      </c>
      <c r="H64" s="33" t="s">
        <v>115</v>
      </c>
      <c r="I64" t="s">
        <v>113</v>
      </c>
      <c r="J64" s="33" t="s">
        <v>110</v>
      </c>
      <c r="K64" s="33" t="s">
        <v>114</v>
      </c>
      <c r="L64" t="s">
        <v>112</v>
      </c>
    </row>
    <row r="65" spans="2:12" x14ac:dyDescent="0.25">
      <c r="B65" t="s">
        <v>60</v>
      </c>
      <c r="C65" s="33" t="s">
        <v>61</v>
      </c>
      <c r="D65" t="s">
        <v>62</v>
      </c>
      <c r="E65" t="s">
        <v>112</v>
      </c>
      <c r="F65" s="33" t="s">
        <v>9</v>
      </c>
      <c r="G65" s="33" t="s">
        <v>692</v>
      </c>
      <c r="H65" s="33" t="s">
        <v>115</v>
      </c>
      <c r="I65" t="s">
        <v>113</v>
      </c>
      <c r="J65" s="33" t="s">
        <v>110</v>
      </c>
      <c r="K65" s="33" t="s">
        <v>114</v>
      </c>
      <c r="L65" t="s">
        <v>112</v>
      </c>
    </row>
    <row r="66" spans="2:12" x14ac:dyDescent="0.25">
      <c r="B66" t="s">
        <v>694</v>
      </c>
      <c r="C66" s="33" t="s">
        <v>140</v>
      </c>
      <c r="D66" t="s">
        <v>695</v>
      </c>
      <c r="E66" t="s">
        <v>142</v>
      </c>
      <c r="F66" s="33" t="s">
        <v>5</v>
      </c>
      <c r="G66" s="33" t="s">
        <v>692</v>
      </c>
      <c r="H66" s="33" t="s">
        <v>69</v>
      </c>
      <c r="I66" t="s">
        <v>694</v>
      </c>
      <c r="J66" s="33" t="s">
        <v>140</v>
      </c>
      <c r="K66" s="33" t="s">
        <v>695</v>
      </c>
      <c r="L66" t="s">
        <v>142</v>
      </c>
    </row>
    <row r="67" spans="2:12" x14ac:dyDescent="0.25">
      <c r="B67" t="s">
        <v>505</v>
      </c>
      <c r="C67" s="33" t="s">
        <v>140</v>
      </c>
      <c r="D67" t="s">
        <v>506</v>
      </c>
      <c r="E67" t="s">
        <v>142</v>
      </c>
      <c r="F67" s="33" t="s">
        <v>9</v>
      </c>
      <c r="G67" s="33" t="s">
        <v>692</v>
      </c>
      <c r="H67" s="33" t="s">
        <v>69</v>
      </c>
      <c r="I67" t="s">
        <v>694</v>
      </c>
      <c r="J67" s="33" t="s">
        <v>140</v>
      </c>
      <c r="K67" s="33" t="s">
        <v>695</v>
      </c>
      <c r="L67" t="s">
        <v>142</v>
      </c>
    </row>
    <row r="68" spans="2:12" x14ac:dyDescent="0.25">
      <c r="B68" t="s">
        <v>508</v>
      </c>
      <c r="C68" s="33" t="s">
        <v>140</v>
      </c>
      <c r="D68" t="s">
        <v>509</v>
      </c>
      <c r="E68" t="s">
        <v>142</v>
      </c>
      <c r="F68" s="33" t="s">
        <v>9</v>
      </c>
      <c r="G68" s="33" t="s">
        <v>692</v>
      </c>
      <c r="H68" s="33" t="s">
        <v>69</v>
      </c>
      <c r="I68" t="s">
        <v>694</v>
      </c>
      <c r="J68" s="33" t="s">
        <v>140</v>
      </c>
      <c r="K68" s="33" t="s">
        <v>695</v>
      </c>
      <c r="L68" t="s">
        <v>142</v>
      </c>
    </row>
    <row r="69" spans="2:12" x14ac:dyDescent="0.25">
      <c r="B69" t="s">
        <v>511</v>
      </c>
      <c r="C69" s="33" t="s">
        <v>140</v>
      </c>
      <c r="D69" t="s">
        <v>512</v>
      </c>
      <c r="E69" t="s">
        <v>142</v>
      </c>
      <c r="F69" s="33" t="s">
        <v>9</v>
      </c>
      <c r="G69" s="33" t="s">
        <v>692</v>
      </c>
      <c r="H69" s="33" t="s">
        <v>69</v>
      </c>
      <c r="I69" t="s">
        <v>694</v>
      </c>
      <c r="J69" s="33" t="s">
        <v>140</v>
      </c>
      <c r="K69" s="33" t="s">
        <v>695</v>
      </c>
      <c r="L69" t="s">
        <v>142</v>
      </c>
    </row>
    <row r="70" spans="2:12" x14ac:dyDescent="0.25">
      <c r="B70" t="s">
        <v>514</v>
      </c>
      <c r="C70" s="33" t="s">
        <v>140</v>
      </c>
      <c r="D70" t="s">
        <v>515</v>
      </c>
      <c r="E70" t="s">
        <v>142</v>
      </c>
      <c r="F70" s="33" t="s">
        <v>9</v>
      </c>
      <c r="G70" s="33" t="s">
        <v>692</v>
      </c>
      <c r="H70" s="33" t="s">
        <v>69</v>
      </c>
      <c r="I70" t="s">
        <v>694</v>
      </c>
      <c r="J70" s="33" t="s">
        <v>140</v>
      </c>
      <c r="K70" s="33" t="s">
        <v>695</v>
      </c>
      <c r="L70" t="s">
        <v>142</v>
      </c>
    </row>
    <row r="71" spans="2:12" x14ac:dyDescent="0.25">
      <c r="B71" t="s">
        <v>151</v>
      </c>
      <c r="C71" s="33" t="s">
        <v>140</v>
      </c>
      <c r="D71" t="s">
        <v>152</v>
      </c>
      <c r="E71" t="s">
        <v>142</v>
      </c>
      <c r="F71" s="33" t="s">
        <v>9</v>
      </c>
      <c r="G71" s="33" t="s">
        <v>692</v>
      </c>
      <c r="H71" s="33" t="s">
        <v>69</v>
      </c>
      <c r="I71" t="s">
        <v>694</v>
      </c>
      <c r="J71" s="33" t="s">
        <v>140</v>
      </c>
      <c r="K71" s="33" t="s">
        <v>695</v>
      </c>
      <c r="L71" t="s">
        <v>142</v>
      </c>
    </row>
    <row r="72" spans="2:12" x14ac:dyDescent="0.25">
      <c r="B72" t="s">
        <v>154</v>
      </c>
      <c r="C72" s="33" t="s">
        <v>140</v>
      </c>
      <c r="D72" t="s">
        <v>155</v>
      </c>
      <c r="E72" t="s">
        <v>142</v>
      </c>
      <c r="F72" s="33" t="s">
        <v>9</v>
      </c>
      <c r="G72" s="33" t="s">
        <v>692</v>
      </c>
      <c r="H72" s="33" t="s">
        <v>69</v>
      </c>
      <c r="I72" t="s">
        <v>694</v>
      </c>
      <c r="J72" s="33" t="s">
        <v>140</v>
      </c>
      <c r="K72" s="33" t="s">
        <v>695</v>
      </c>
      <c r="L72" t="s">
        <v>142</v>
      </c>
    </row>
    <row r="73" spans="2:12" x14ac:dyDescent="0.25">
      <c r="B73" t="s">
        <v>157</v>
      </c>
      <c r="C73" s="33" t="s">
        <v>140</v>
      </c>
      <c r="D73" t="s">
        <v>158</v>
      </c>
      <c r="E73" t="s">
        <v>142</v>
      </c>
      <c r="F73" s="33" t="s">
        <v>9</v>
      </c>
      <c r="G73" s="33" t="s">
        <v>692</v>
      </c>
      <c r="H73" s="33" t="s">
        <v>69</v>
      </c>
      <c r="I73" t="s">
        <v>694</v>
      </c>
      <c r="J73" s="33" t="s">
        <v>140</v>
      </c>
      <c r="K73" s="33" t="s">
        <v>695</v>
      </c>
      <c r="L73" t="s">
        <v>142</v>
      </c>
    </row>
    <row r="74" spans="2:12" x14ac:dyDescent="0.25">
      <c r="B74" t="s">
        <v>712</v>
      </c>
      <c r="C74" s="33" t="s">
        <v>337</v>
      </c>
      <c r="D74" t="s">
        <v>713</v>
      </c>
      <c r="E74" t="s">
        <v>339</v>
      </c>
      <c r="F74" s="33" t="s">
        <v>5</v>
      </c>
      <c r="G74" s="33" t="s">
        <v>692</v>
      </c>
      <c r="H74" s="33" t="s">
        <v>69</v>
      </c>
      <c r="I74" t="s">
        <v>712</v>
      </c>
      <c r="J74" s="33" t="s">
        <v>337</v>
      </c>
      <c r="K74" s="33" t="s">
        <v>713</v>
      </c>
      <c r="L74" t="s">
        <v>339</v>
      </c>
    </row>
    <row r="75" spans="2:12" x14ac:dyDescent="0.25">
      <c r="B75" t="s">
        <v>343</v>
      </c>
      <c r="C75" s="33" t="s">
        <v>337</v>
      </c>
      <c r="D75" t="s">
        <v>344</v>
      </c>
      <c r="E75" t="s">
        <v>339</v>
      </c>
      <c r="F75" s="33" t="s">
        <v>9</v>
      </c>
      <c r="G75" s="33" t="s">
        <v>692</v>
      </c>
      <c r="H75" s="33" t="s">
        <v>69</v>
      </c>
      <c r="I75" t="s">
        <v>712</v>
      </c>
      <c r="J75" s="33" t="s">
        <v>337</v>
      </c>
      <c r="K75" s="33" t="s">
        <v>713</v>
      </c>
      <c r="L75" t="s">
        <v>339</v>
      </c>
    </row>
    <row r="76" spans="2:12" x14ac:dyDescent="0.25">
      <c r="B76" t="s">
        <v>346</v>
      </c>
      <c r="C76" s="33" t="s">
        <v>337</v>
      </c>
      <c r="D76" t="s">
        <v>347</v>
      </c>
      <c r="E76" t="s">
        <v>339</v>
      </c>
      <c r="F76" s="33" t="s">
        <v>9</v>
      </c>
      <c r="G76" s="33" t="s">
        <v>692</v>
      </c>
      <c r="H76" s="33" t="s">
        <v>69</v>
      </c>
      <c r="I76" t="s">
        <v>712</v>
      </c>
      <c r="J76" s="33" t="s">
        <v>337</v>
      </c>
      <c r="K76" s="33" t="s">
        <v>713</v>
      </c>
      <c r="L76" t="s">
        <v>339</v>
      </c>
    </row>
    <row r="77" spans="2:12" x14ac:dyDescent="0.25">
      <c r="B77" t="s">
        <v>349</v>
      </c>
      <c r="C77" s="33" t="s">
        <v>337</v>
      </c>
      <c r="D77" t="s">
        <v>350</v>
      </c>
      <c r="E77" t="s">
        <v>339</v>
      </c>
      <c r="F77" s="33" t="s">
        <v>9</v>
      </c>
      <c r="G77" s="33" t="s">
        <v>692</v>
      </c>
      <c r="H77" s="33" t="s">
        <v>69</v>
      </c>
      <c r="I77" t="s">
        <v>712</v>
      </c>
      <c r="J77" s="33" t="s">
        <v>337</v>
      </c>
      <c r="K77" s="33" t="s">
        <v>713</v>
      </c>
      <c r="L77" t="s">
        <v>339</v>
      </c>
    </row>
    <row r="78" spans="2:12" x14ac:dyDescent="0.25">
      <c r="B78" t="s">
        <v>60</v>
      </c>
      <c r="C78" s="33" t="s">
        <v>61</v>
      </c>
      <c r="D78" t="s">
        <v>62</v>
      </c>
      <c r="E78" t="s">
        <v>339</v>
      </c>
      <c r="F78" s="33" t="s">
        <v>9</v>
      </c>
      <c r="G78" s="33" t="s">
        <v>692</v>
      </c>
      <c r="H78" s="33" t="s">
        <v>69</v>
      </c>
      <c r="I78" t="s">
        <v>712</v>
      </c>
      <c r="J78" s="33" t="s">
        <v>337</v>
      </c>
      <c r="K78" s="33" t="s">
        <v>713</v>
      </c>
      <c r="L78" t="s">
        <v>339</v>
      </c>
    </row>
    <row r="79" spans="2:12" x14ac:dyDescent="0.25">
      <c r="B79" t="s">
        <v>953</v>
      </c>
      <c r="C79" s="33" t="s">
        <v>161</v>
      </c>
      <c r="D79" t="s">
        <v>954</v>
      </c>
      <c r="E79" t="s">
        <v>163</v>
      </c>
      <c r="F79" s="33" t="s">
        <v>5</v>
      </c>
      <c r="G79" s="33" t="s">
        <v>692</v>
      </c>
      <c r="H79" s="33" t="s">
        <v>115</v>
      </c>
      <c r="I79" t="s">
        <v>953</v>
      </c>
      <c r="J79" s="33" t="s">
        <v>161</v>
      </c>
      <c r="K79" s="33" t="s">
        <v>954</v>
      </c>
      <c r="L79" t="s">
        <v>163</v>
      </c>
    </row>
    <row r="80" spans="2:12" x14ac:dyDescent="0.25">
      <c r="B80" t="s">
        <v>955</v>
      </c>
      <c r="C80" s="33" t="s">
        <v>161</v>
      </c>
      <c r="D80" t="s">
        <v>956</v>
      </c>
      <c r="E80" t="s">
        <v>163</v>
      </c>
      <c r="F80" s="33" t="s">
        <v>9</v>
      </c>
      <c r="G80" s="33" t="s">
        <v>692</v>
      </c>
      <c r="H80" s="33" t="s">
        <v>115</v>
      </c>
      <c r="I80" t="s">
        <v>953</v>
      </c>
      <c r="J80" s="33" t="s">
        <v>161</v>
      </c>
      <c r="K80" s="33" t="s">
        <v>954</v>
      </c>
      <c r="L80" t="s">
        <v>163</v>
      </c>
    </row>
    <row r="81" spans="2:12" x14ac:dyDescent="0.25">
      <c r="B81" t="s">
        <v>167</v>
      </c>
      <c r="C81" s="33" t="s">
        <v>161</v>
      </c>
      <c r="D81" t="s">
        <v>168</v>
      </c>
      <c r="E81" t="s">
        <v>163</v>
      </c>
      <c r="F81" s="33" t="s">
        <v>9</v>
      </c>
      <c r="G81" s="33" t="s">
        <v>692</v>
      </c>
      <c r="H81" s="33" t="s">
        <v>115</v>
      </c>
      <c r="I81" t="s">
        <v>953</v>
      </c>
      <c r="J81" s="33" t="s">
        <v>161</v>
      </c>
      <c r="K81" s="33" t="s">
        <v>954</v>
      </c>
      <c r="L81" t="s">
        <v>163</v>
      </c>
    </row>
    <row r="82" spans="2:12" x14ac:dyDescent="0.25">
      <c r="B82" t="s">
        <v>170</v>
      </c>
      <c r="C82" s="33" t="s">
        <v>161</v>
      </c>
      <c r="D82" t="s">
        <v>171</v>
      </c>
      <c r="E82" t="s">
        <v>163</v>
      </c>
      <c r="F82" s="33" t="s">
        <v>9</v>
      </c>
      <c r="G82" s="33" t="s">
        <v>692</v>
      </c>
      <c r="H82" s="33" t="s">
        <v>115</v>
      </c>
      <c r="I82" t="s">
        <v>953</v>
      </c>
      <c r="J82" s="33" t="s">
        <v>161</v>
      </c>
      <c r="K82" s="33" t="s">
        <v>954</v>
      </c>
      <c r="L82" t="s">
        <v>163</v>
      </c>
    </row>
    <row r="83" spans="2:12" x14ac:dyDescent="0.25">
      <c r="B83" t="s">
        <v>957</v>
      </c>
      <c r="C83" s="33" t="s">
        <v>353</v>
      </c>
      <c r="D83" t="s">
        <v>958</v>
      </c>
      <c r="E83" t="s">
        <v>356</v>
      </c>
      <c r="F83" s="33" t="s">
        <v>5</v>
      </c>
      <c r="G83" s="33" t="s">
        <v>959</v>
      </c>
      <c r="H83" s="33" t="s">
        <v>960</v>
      </c>
      <c r="I83" t="s">
        <v>957</v>
      </c>
      <c r="J83" s="33" t="s">
        <v>353</v>
      </c>
      <c r="K83" s="33" t="s">
        <v>958</v>
      </c>
      <c r="L83" t="s">
        <v>356</v>
      </c>
    </row>
    <row r="84" spans="2:12" x14ac:dyDescent="0.25">
      <c r="B84" t="s">
        <v>961</v>
      </c>
      <c r="C84" s="33" t="s">
        <v>353</v>
      </c>
      <c r="D84" t="s">
        <v>962</v>
      </c>
      <c r="E84" t="s">
        <v>356</v>
      </c>
      <c r="F84" s="33" t="s">
        <v>9</v>
      </c>
      <c r="G84" s="33" t="s">
        <v>959</v>
      </c>
      <c r="H84" s="33" t="s">
        <v>960</v>
      </c>
      <c r="I84" t="s">
        <v>957</v>
      </c>
      <c r="J84" s="33" t="s">
        <v>353</v>
      </c>
      <c r="K84" s="33" t="s">
        <v>958</v>
      </c>
      <c r="L84" t="s">
        <v>356</v>
      </c>
    </row>
    <row r="85" spans="2:12" x14ac:dyDescent="0.25">
      <c r="B85" t="s">
        <v>456</v>
      </c>
      <c r="C85" s="33" t="s">
        <v>353</v>
      </c>
      <c r="D85" t="s">
        <v>457</v>
      </c>
      <c r="E85" t="s">
        <v>356</v>
      </c>
      <c r="F85" s="33" t="s">
        <v>9</v>
      </c>
      <c r="G85" s="33" t="s">
        <v>959</v>
      </c>
      <c r="H85" s="33" t="s">
        <v>960</v>
      </c>
      <c r="I85" t="s">
        <v>957</v>
      </c>
      <c r="J85" s="33" t="s">
        <v>353</v>
      </c>
      <c r="K85" s="33" t="s">
        <v>958</v>
      </c>
      <c r="L85" t="s">
        <v>356</v>
      </c>
    </row>
    <row r="86" spans="2:12" x14ac:dyDescent="0.25">
      <c r="B86" t="s">
        <v>459</v>
      </c>
      <c r="C86" s="33" t="s">
        <v>353</v>
      </c>
      <c r="D86" t="s">
        <v>460</v>
      </c>
      <c r="E86" t="s">
        <v>356</v>
      </c>
      <c r="F86" s="33" t="s">
        <v>9</v>
      </c>
      <c r="G86" s="33" t="s">
        <v>959</v>
      </c>
      <c r="H86" s="33" t="s">
        <v>960</v>
      </c>
      <c r="I86" t="s">
        <v>957</v>
      </c>
      <c r="J86" s="33" t="s">
        <v>353</v>
      </c>
      <c r="K86" s="33" t="s">
        <v>958</v>
      </c>
      <c r="L86" t="s">
        <v>356</v>
      </c>
    </row>
    <row r="87" spans="2:12" x14ac:dyDescent="0.25">
      <c r="B87" t="s">
        <v>462</v>
      </c>
      <c r="C87" s="33" t="s">
        <v>353</v>
      </c>
      <c r="D87" t="s">
        <v>463</v>
      </c>
      <c r="E87" t="s">
        <v>356</v>
      </c>
      <c r="F87" s="33" t="s">
        <v>9</v>
      </c>
      <c r="G87" s="33" t="s">
        <v>959</v>
      </c>
      <c r="H87" s="33" t="s">
        <v>960</v>
      </c>
      <c r="I87" t="s">
        <v>957</v>
      </c>
      <c r="J87" s="33" t="s">
        <v>353</v>
      </c>
      <c r="K87" s="33" t="s">
        <v>958</v>
      </c>
      <c r="L87" t="s">
        <v>356</v>
      </c>
    </row>
    <row r="88" spans="2:12" x14ac:dyDescent="0.25">
      <c r="B88" t="s">
        <v>465</v>
      </c>
      <c r="C88" s="33" t="s">
        <v>353</v>
      </c>
      <c r="D88" t="s">
        <v>466</v>
      </c>
      <c r="E88" t="s">
        <v>356</v>
      </c>
      <c r="F88" s="33" t="s">
        <v>9</v>
      </c>
      <c r="G88" s="33" t="s">
        <v>959</v>
      </c>
      <c r="H88" s="33" t="s">
        <v>960</v>
      </c>
      <c r="I88" t="s">
        <v>957</v>
      </c>
      <c r="J88" s="33" t="s">
        <v>353</v>
      </c>
      <c r="K88" s="33" t="s">
        <v>958</v>
      </c>
      <c r="L88" t="s">
        <v>356</v>
      </c>
    </row>
    <row r="89" spans="2:12" x14ac:dyDescent="0.25">
      <c r="B89" t="s">
        <v>468</v>
      </c>
      <c r="C89" s="33" t="s">
        <v>353</v>
      </c>
      <c r="D89" t="s">
        <v>469</v>
      </c>
      <c r="E89" t="s">
        <v>356</v>
      </c>
      <c r="F89" s="33" t="s">
        <v>9</v>
      </c>
      <c r="G89" s="33" t="s">
        <v>959</v>
      </c>
      <c r="H89" s="33" t="s">
        <v>960</v>
      </c>
      <c r="I89" t="s">
        <v>957</v>
      </c>
      <c r="J89" s="33" t="s">
        <v>353</v>
      </c>
      <c r="K89" s="33" t="s">
        <v>958</v>
      </c>
      <c r="L89" t="s">
        <v>356</v>
      </c>
    </row>
    <row r="90" spans="2:12" x14ac:dyDescent="0.25">
      <c r="B90" t="s">
        <v>471</v>
      </c>
      <c r="C90" s="33" t="s">
        <v>353</v>
      </c>
      <c r="D90" t="s">
        <v>472</v>
      </c>
      <c r="E90" t="s">
        <v>356</v>
      </c>
      <c r="F90" s="33" t="s">
        <v>9</v>
      </c>
      <c r="G90" s="33" t="s">
        <v>959</v>
      </c>
      <c r="H90" s="33" t="s">
        <v>960</v>
      </c>
      <c r="I90" t="s">
        <v>957</v>
      </c>
      <c r="J90" s="33" t="s">
        <v>353</v>
      </c>
      <c r="K90" s="33" t="s">
        <v>958</v>
      </c>
      <c r="L90" t="s">
        <v>356</v>
      </c>
    </row>
    <row r="91" spans="2:12" x14ac:dyDescent="0.25">
      <c r="B91" t="s">
        <v>473</v>
      </c>
      <c r="C91" s="33" t="s">
        <v>353</v>
      </c>
      <c r="D91" t="s">
        <v>474</v>
      </c>
      <c r="E91" t="s">
        <v>356</v>
      </c>
      <c r="F91" s="33" t="s">
        <v>9</v>
      </c>
      <c r="G91" s="33" t="s">
        <v>959</v>
      </c>
      <c r="H91" s="33" t="s">
        <v>960</v>
      </c>
      <c r="I91" t="s">
        <v>957</v>
      </c>
      <c r="J91" s="33" t="s">
        <v>353</v>
      </c>
      <c r="K91" s="33" t="s">
        <v>958</v>
      </c>
      <c r="L91" t="s">
        <v>356</v>
      </c>
    </row>
    <row r="92" spans="2:12" x14ac:dyDescent="0.25">
      <c r="B92" t="s">
        <v>759</v>
      </c>
      <c r="C92" s="33" t="s">
        <v>64</v>
      </c>
      <c r="D92" t="s">
        <v>760</v>
      </c>
      <c r="E92" t="s">
        <v>66</v>
      </c>
      <c r="F92" s="33" t="s">
        <v>5</v>
      </c>
      <c r="G92" s="33" t="s">
        <v>959</v>
      </c>
      <c r="H92" s="33" t="s">
        <v>761</v>
      </c>
      <c r="I92" t="s">
        <v>759</v>
      </c>
      <c r="J92" s="33" t="s">
        <v>64</v>
      </c>
      <c r="K92" s="33" t="s">
        <v>760</v>
      </c>
      <c r="L92" t="s">
        <v>66</v>
      </c>
    </row>
    <row r="93" spans="2:12" x14ac:dyDescent="0.25">
      <c r="B93" t="s">
        <v>70</v>
      </c>
      <c r="C93" s="33" t="s">
        <v>64</v>
      </c>
      <c r="D93" t="s">
        <v>71</v>
      </c>
      <c r="E93" t="s">
        <v>66</v>
      </c>
      <c r="F93" s="33" t="s">
        <v>9</v>
      </c>
      <c r="G93" s="33" t="s">
        <v>959</v>
      </c>
      <c r="H93" s="33" t="s">
        <v>761</v>
      </c>
      <c r="I93" t="s">
        <v>759</v>
      </c>
      <c r="J93" s="33" t="s">
        <v>64</v>
      </c>
      <c r="K93" s="33" t="s">
        <v>760</v>
      </c>
      <c r="L93" t="s">
        <v>66</v>
      </c>
    </row>
    <row r="94" spans="2:12" x14ac:dyDescent="0.25">
      <c r="B94" t="s">
        <v>76</v>
      </c>
      <c r="C94" s="33" t="s">
        <v>64</v>
      </c>
      <c r="D94" t="s">
        <v>77</v>
      </c>
      <c r="E94" t="s">
        <v>66</v>
      </c>
      <c r="F94" s="33" t="s">
        <v>9</v>
      </c>
      <c r="G94" s="33" t="s">
        <v>959</v>
      </c>
      <c r="H94" s="33" t="s">
        <v>761</v>
      </c>
      <c r="I94" t="s">
        <v>759</v>
      </c>
      <c r="J94" s="33" t="s">
        <v>64</v>
      </c>
      <c r="K94" s="33" t="s">
        <v>760</v>
      </c>
      <c r="L94" t="s">
        <v>66</v>
      </c>
    </row>
    <row r="95" spans="2:12" x14ac:dyDescent="0.25">
      <c r="B95" t="s">
        <v>79</v>
      </c>
      <c r="C95" s="33" t="s">
        <v>64</v>
      </c>
      <c r="D95" t="s">
        <v>80</v>
      </c>
      <c r="E95" t="s">
        <v>66</v>
      </c>
      <c r="F95" s="33" t="s">
        <v>9</v>
      </c>
      <c r="G95" s="33" t="s">
        <v>959</v>
      </c>
      <c r="H95" s="33" t="s">
        <v>761</v>
      </c>
      <c r="I95" t="s">
        <v>759</v>
      </c>
      <c r="J95" s="33" t="s">
        <v>64</v>
      </c>
      <c r="K95" s="33" t="s">
        <v>760</v>
      </c>
      <c r="L95" t="s">
        <v>66</v>
      </c>
    </row>
    <row r="96" spans="2:12" x14ac:dyDescent="0.25">
      <c r="B96" t="s">
        <v>82</v>
      </c>
      <c r="C96" s="33" t="s">
        <v>64</v>
      </c>
      <c r="D96" t="s">
        <v>83</v>
      </c>
      <c r="E96" t="s">
        <v>66</v>
      </c>
      <c r="F96" s="33" t="s">
        <v>9</v>
      </c>
      <c r="G96" s="33" t="s">
        <v>959</v>
      </c>
      <c r="H96" s="33" t="s">
        <v>761</v>
      </c>
      <c r="I96" t="s">
        <v>759</v>
      </c>
      <c r="J96" s="33" t="s">
        <v>64</v>
      </c>
      <c r="K96" s="33" t="s">
        <v>760</v>
      </c>
      <c r="L96" t="s">
        <v>66</v>
      </c>
    </row>
    <row r="97" spans="2:12" x14ac:dyDescent="0.25">
      <c r="B97" t="s">
        <v>85</v>
      </c>
      <c r="C97" s="33" t="s">
        <v>64</v>
      </c>
      <c r="D97" t="s">
        <v>86</v>
      </c>
      <c r="E97" t="s">
        <v>66</v>
      </c>
      <c r="F97" s="33" t="s">
        <v>9</v>
      </c>
      <c r="G97" s="33" t="s">
        <v>959</v>
      </c>
      <c r="H97" s="33" t="s">
        <v>761</v>
      </c>
      <c r="I97" t="s">
        <v>759</v>
      </c>
      <c r="J97" s="33" t="s">
        <v>64</v>
      </c>
      <c r="K97" s="33" t="s">
        <v>760</v>
      </c>
      <c r="L97" t="s">
        <v>66</v>
      </c>
    </row>
    <row r="98" spans="2:12" x14ac:dyDescent="0.25">
      <c r="B98" t="s">
        <v>88</v>
      </c>
      <c r="C98" s="33" t="s">
        <v>64</v>
      </c>
      <c r="D98" t="s">
        <v>89</v>
      </c>
      <c r="E98" t="s">
        <v>66</v>
      </c>
      <c r="F98" s="33" t="s">
        <v>9</v>
      </c>
      <c r="G98" s="33" t="s">
        <v>959</v>
      </c>
      <c r="H98" s="33" t="s">
        <v>761</v>
      </c>
      <c r="I98" t="s">
        <v>759</v>
      </c>
      <c r="J98" s="33" t="s">
        <v>64</v>
      </c>
      <c r="K98" s="33" t="s">
        <v>760</v>
      </c>
      <c r="L98" t="s">
        <v>66</v>
      </c>
    </row>
    <row r="99" spans="2:12" x14ac:dyDescent="0.25">
      <c r="B99" t="s">
        <v>91</v>
      </c>
      <c r="C99" s="33" t="s">
        <v>64</v>
      </c>
      <c r="D99" t="s">
        <v>92</v>
      </c>
      <c r="E99" t="s">
        <v>66</v>
      </c>
      <c r="F99" s="33" t="s">
        <v>9</v>
      </c>
      <c r="G99" s="33" t="s">
        <v>959</v>
      </c>
      <c r="H99" s="33" t="s">
        <v>761</v>
      </c>
      <c r="I99" t="s">
        <v>759</v>
      </c>
      <c r="J99" s="33" t="s">
        <v>64</v>
      </c>
      <c r="K99" s="33" t="s">
        <v>760</v>
      </c>
      <c r="L99" t="s">
        <v>66</v>
      </c>
    </row>
    <row r="100" spans="2:12" x14ac:dyDescent="0.25">
      <c r="B100" t="s">
        <v>94</v>
      </c>
      <c r="C100" s="33" t="s">
        <v>64</v>
      </c>
      <c r="D100" t="s">
        <v>95</v>
      </c>
      <c r="E100" t="s">
        <v>66</v>
      </c>
      <c r="F100" s="33" t="s">
        <v>9</v>
      </c>
      <c r="G100" s="33" t="s">
        <v>959</v>
      </c>
      <c r="H100" s="33" t="s">
        <v>761</v>
      </c>
      <c r="I100" t="s">
        <v>759</v>
      </c>
      <c r="J100" s="33" t="s">
        <v>64</v>
      </c>
      <c r="K100" s="33" t="s">
        <v>760</v>
      </c>
      <c r="L100" t="s">
        <v>66</v>
      </c>
    </row>
    <row r="101" spans="2:12" x14ac:dyDescent="0.25">
      <c r="B101" t="s">
        <v>97</v>
      </c>
      <c r="C101" s="33" t="s">
        <v>64</v>
      </c>
      <c r="D101" t="s">
        <v>98</v>
      </c>
      <c r="E101" t="s">
        <v>66</v>
      </c>
      <c r="F101" s="33" t="s">
        <v>9</v>
      </c>
      <c r="G101" s="33" t="s">
        <v>959</v>
      </c>
      <c r="H101" s="33" t="s">
        <v>761</v>
      </c>
      <c r="I101" t="s">
        <v>759</v>
      </c>
      <c r="J101" s="33" t="s">
        <v>64</v>
      </c>
      <c r="K101" s="33" t="s">
        <v>760</v>
      </c>
      <c r="L101" t="s">
        <v>66</v>
      </c>
    </row>
    <row r="102" spans="2:12" x14ac:dyDescent="0.25">
      <c r="B102" t="s">
        <v>100</v>
      </c>
      <c r="C102" s="33" t="s">
        <v>64</v>
      </c>
      <c r="D102" t="s">
        <v>101</v>
      </c>
      <c r="E102" t="s">
        <v>66</v>
      </c>
      <c r="F102" s="33" t="s">
        <v>9</v>
      </c>
      <c r="G102" s="33" t="s">
        <v>959</v>
      </c>
      <c r="H102" s="33" t="s">
        <v>761</v>
      </c>
      <c r="I102" t="s">
        <v>759</v>
      </c>
      <c r="J102" s="33" t="s">
        <v>64</v>
      </c>
      <c r="K102" s="33" t="s">
        <v>760</v>
      </c>
      <c r="L102" t="s">
        <v>66</v>
      </c>
    </row>
    <row r="103" spans="2:12" x14ac:dyDescent="0.25">
      <c r="B103" t="s">
        <v>103</v>
      </c>
      <c r="C103" s="33" t="s">
        <v>64</v>
      </c>
      <c r="D103" t="s">
        <v>104</v>
      </c>
      <c r="E103" t="s">
        <v>66</v>
      </c>
      <c r="F103" s="33" t="s">
        <v>9</v>
      </c>
      <c r="G103" s="33" t="s">
        <v>959</v>
      </c>
      <c r="H103" s="33" t="s">
        <v>761</v>
      </c>
      <c r="I103" t="s">
        <v>759</v>
      </c>
      <c r="J103" s="33" t="s">
        <v>64</v>
      </c>
      <c r="K103" s="33" t="s">
        <v>760</v>
      </c>
      <c r="L103" t="s">
        <v>66</v>
      </c>
    </row>
    <row r="104" spans="2:12" x14ac:dyDescent="0.25">
      <c r="B104" t="s">
        <v>106</v>
      </c>
      <c r="C104" s="33" t="s">
        <v>64</v>
      </c>
      <c r="D104" t="s">
        <v>107</v>
      </c>
      <c r="E104" t="s">
        <v>66</v>
      </c>
      <c r="F104" s="33" t="s">
        <v>9</v>
      </c>
      <c r="G104" s="33" t="s">
        <v>959</v>
      </c>
      <c r="H104" s="33" t="s">
        <v>761</v>
      </c>
      <c r="I104" t="s">
        <v>759</v>
      </c>
      <c r="J104" s="33" t="s">
        <v>64</v>
      </c>
      <c r="K104" s="33" t="s">
        <v>760</v>
      </c>
      <c r="L104" t="s">
        <v>66</v>
      </c>
    </row>
    <row r="105" spans="2:12" x14ac:dyDescent="0.25">
      <c r="B105" t="s">
        <v>754</v>
      </c>
      <c r="C105" s="33" t="s">
        <v>64</v>
      </c>
      <c r="D105" t="s">
        <v>755</v>
      </c>
      <c r="E105" t="s">
        <v>66</v>
      </c>
      <c r="F105" s="33" t="s">
        <v>5</v>
      </c>
      <c r="G105" s="33" t="s">
        <v>959</v>
      </c>
      <c r="H105" s="33" t="s">
        <v>756</v>
      </c>
      <c r="I105" t="s">
        <v>754</v>
      </c>
      <c r="J105" s="33" t="s">
        <v>64</v>
      </c>
      <c r="K105" s="33" t="s">
        <v>755</v>
      </c>
      <c r="L105" t="s">
        <v>66</v>
      </c>
    </row>
    <row r="106" spans="2:12" x14ac:dyDescent="0.25">
      <c r="B106" t="s">
        <v>76</v>
      </c>
      <c r="C106" s="33" t="s">
        <v>64</v>
      </c>
      <c r="D106" t="s">
        <v>77</v>
      </c>
      <c r="E106" t="s">
        <v>66</v>
      </c>
      <c r="F106" s="33" t="s">
        <v>9</v>
      </c>
      <c r="G106" s="33" t="s">
        <v>959</v>
      </c>
      <c r="H106" s="33" t="s">
        <v>756</v>
      </c>
      <c r="I106" t="s">
        <v>754</v>
      </c>
      <c r="J106" s="33" t="s">
        <v>64</v>
      </c>
      <c r="K106" s="33" t="s">
        <v>755</v>
      </c>
      <c r="L106" t="s">
        <v>66</v>
      </c>
    </row>
    <row r="107" spans="2:12" x14ac:dyDescent="0.25">
      <c r="B107" t="s">
        <v>498</v>
      </c>
      <c r="C107" s="33" t="s">
        <v>64</v>
      </c>
      <c r="D107" t="s">
        <v>499</v>
      </c>
      <c r="E107" t="s">
        <v>66</v>
      </c>
      <c r="F107" s="33" t="s">
        <v>9</v>
      </c>
      <c r="G107" s="33" t="s">
        <v>959</v>
      </c>
      <c r="H107" s="33" t="s">
        <v>756</v>
      </c>
      <c r="I107" t="s">
        <v>754</v>
      </c>
      <c r="J107" s="33" t="s">
        <v>64</v>
      </c>
      <c r="K107" s="33" t="s">
        <v>755</v>
      </c>
      <c r="L107" t="s">
        <v>66</v>
      </c>
    </row>
    <row r="108" spans="2:12" x14ac:dyDescent="0.25">
      <c r="B108" t="s">
        <v>103</v>
      </c>
      <c r="C108" s="33" t="s">
        <v>64</v>
      </c>
      <c r="D108" t="s">
        <v>104</v>
      </c>
      <c r="E108" t="s">
        <v>66</v>
      </c>
      <c r="F108" s="33" t="s">
        <v>9</v>
      </c>
      <c r="G108" s="33" t="s">
        <v>959</v>
      </c>
      <c r="H108" s="33" t="s">
        <v>756</v>
      </c>
      <c r="I108" t="s">
        <v>754</v>
      </c>
      <c r="J108" s="33" t="s">
        <v>64</v>
      </c>
      <c r="K108" s="33" t="s">
        <v>755</v>
      </c>
      <c r="L108" t="s">
        <v>66</v>
      </c>
    </row>
    <row r="109" spans="2:12" x14ac:dyDescent="0.25">
      <c r="B109" t="s">
        <v>106</v>
      </c>
      <c r="C109" s="33" t="s">
        <v>64</v>
      </c>
      <c r="D109" t="s">
        <v>107</v>
      </c>
      <c r="E109" t="s">
        <v>66</v>
      </c>
      <c r="F109" s="33" t="s">
        <v>9</v>
      </c>
      <c r="G109" s="33" t="s">
        <v>959</v>
      </c>
      <c r="H109" s="33" t="s">
        <v>756</v>
      </c>
      <c r="I109" t="s">
        <v>754</v>
      </c>
      <c r="J109" s="33" t="s">
        <v>64</v>
      </c>
      <c r="K109" s="33" t="s">
        <v>755</v>
      </c>
      <c r="L109" t="s">
        <v>66</v>
      </c>
    </row>
    <row r="110" spans="2:12" x14ac:dyDescent="0.25">
      <c r="B110" t="s">
        <v>97</v>
      </c>
      <c r="C110" s="33" t="s">
        <v>64</v>
      </c>
      <c r="D110" t="s">
        <v>98</v>
      </c>
      <c r="E110" t="s">
        <v>66</v>
      </c>
      <c r="F110" s="33" t="s">
        <v>9</v>
      </c>
      <c r="G110" s="33" t="s">
        <v>959</v>
      </c>
      <c r="H110" s="33" t="s">
        <v>756</v>
      </c>
      <c r="I110" t="s">
        <v>754</v>
      </c>
      <c r="J110" s="33" t="s">
        <v>64</v>
      </c>
      <c r="K110" s="33" t="s">
        <v>755</v>
      </c>
      <c r="L110" t="s">
        <v>66</v>
      </c>
    </row>
    <row r="111" spans="2:12" x14ac:dyDescent="0.25">
      <c r="B111" t="s">
        <v>60</v>
      </c>
      <c r="C111" s="33" t="s">
        <v>61</v>
      </c>
      <c r="D111" t="s">
        <v>62</v>
      </c>
      <c r="E111" t="s">
        <v>66</v>
      </c>
      <c r="F111" s="33" t="s">
        <v>9</v>
      </c>
      <c r="G111" s="33" t="s">
        <v>959</v>
      </c>
      <c r="H111" s="33" t="s">
        <v>756</v>
      </c>
      <c r="I111" t="s">
        <v>754</v>
      </c>
      <c r="J111" s="33" t="s">
        <v>64</v>
      </c>
      <c r="K111" s="33" t="s">
        <v>755</v>
      </c>
      <c r="L111" t="s">
        <v>66</v>
      </c>
    </row>
    <row r="112" spans="2:12" x14ac:dyDescent="0.25">
      <c r="B112" t="s">
        <v>963</v>
      </c>
      <c r="C112" s="33" t="s">
        <v>110</v>
      </c>
      <c r="D112" t="s">
        <v>964</v>
      </c>
      <c r="E112" t="s">
        <v>112</v>
      </c>
      <c r="F112" s="33" t="s">
        <v>5</v>
      </c>
      <c r="G112" s="33" t="s">
        <v>959</v>
      </c>
      <c r="H112" s="33" t="s">
        <v>965</v>
      </c>
      <c r="I112" t="s">
        <v>963</v>
      </c>
      <c r="J112" s="33" t="s">
        <v>110</v>
      </c>
      <c r="K112" s="33" t="s">
        <v>964</v>
      </c>
      <c r="L112" t="s">
        <v>112</v>
      </c>
    </row>
    <row r="113" spans="2:12" x14ac:dyDescent="0.25">
      <c r="B113" t="s">
        <v>767</v>
      </c>
      <c r="C113" s="33" t="s">
        <v>110</v>
      </c>
      <c r="D113" t="s">
        <v>768</v>
      </c>
      <c r="E113" t="s">
        <v>112</v>
      </c>
      <c r="F113" s="33" t="s">
        <v>9</v>
      </c>
      <c r="G113" s="33" t="s">
        <v>959</v>
      </c>
      <c r="H113" s="33" t="s">
        <v>965</v>
      </c>
      <c r="I113" t="s">
        <v>963</v>
      </c>
      <c r="J113" s="33" t="s">
        <v>110</v>
      </c>
      <c r="K113" s="33" t="s">
        <v>964</v>
      </c>
      <c r="L113" t="s">
        <v>112</v>
      </c>
    </row>
    <row r="114" spans="2:12" x14ac:dyDescent="0.25">
      <c r="B114" t="s">
        <v>119</v>
      </c>
      <c r="C114" s="33" t="s">
        <v>110</v>
      </c>
      <c r="D114" t="s">
        <v>120</v>
      </c>
      <c r="E114" t="s">
        <v>112</v>
      </c>
      <c r="F114" s="33" t="s">
        <v>9</v>
      </c>
      <c r="G114" s="33" t="s">
        <v>959</v>
      </c>
      <c r="H114" s="33" t="s">
        <v>965</v>
      </c>
      <c r="I114" t="s">
        <v>963</v>
      </c>
      <c r="J114" s="33" t="s">
        <v>110</v>
      </c>
      <c r="K114" s="33" t="s">
        <v>964</v>
      </c>
      <c r="L114" t="s">
        <v>112</v>
      </c>
    </row>
    <row r="115" spans="2:12" x14ac:dyDescent="0.25">
      <c r="B115" t="s">
        <v>121</v>
      </c>
      <c r="C115" s="33" t="s">
        <v>110</v>
      </c>
      <c r="D115" t="s">
        <v>122</v>
      </c>
      <c r="E115" t="s">
        <v>112</v>
      </c>
      <c r="F115" s="33" t="s">
        <v>9</v>
      </c>
      <c r="G115" s="33" t="s">
        <v>959</v>
      </c>
      <c r="H115" s="33" t="s">
        <v>965</v>
      </c>
      <c r="I115" t="s">
        <v>963</v>
      </c>
      <c r="J115" s="33" t="s">
        <v>110</v>
      </c>
      <c r="K115" s="33" t="s">
        <v>964</v>
      </c>
      <c r="L115" t="s">
        <v>112</v>
      </c>
    </row>
    <row r="116" spans="2:12" x14ac:dyDescent="0.25">
      <c r="B116" t="s">
        <v>124</v>
      </c>
      <c r="C116" s="33" t="s">
        <v>110</v>
      </c>
      <c r="D116" t="s">
        <v>125</v>
      </c>
      <c r="E116" t="s">
        <v>112</v>
      </c>
      <c r="F116" s="33" t="s">
        <v>9</v>
      </c>
      <c r="G116" s="33" t="s">
        <v>959</v>
      </c>
      <c r="H116" s="33" t="s">
        <v>965</v>
      </c>
      <c r="I116" t="s">
        <v>963</v>
      </c>
      <c r="J116" s="33" t="s">
        <v>110</v>
      </c>
      <c r="K116" s="33" t="s">
        <v>964</v>
      </c>
      <c r="L116" t="s">
        <v>112</v>
      </c>
    </row>
    <row r="117" spans="2:12" x14ac:dyDescent="0.25">
      <c r="B117" t="s">
        <v>127</v>
      </c>
      <c r="C117" s="33" t="s">
        <v>110</v>
      </c>
      <c r="D117" t="s">
        <v>128</v>
      </c>
      <c r="E117" t="s">
        <v>112</v>
      </c>
      <c r="F117" s="33" t="s">
        <v>9</v>
      </c>
      <c r="G117" s="33" t="s">
        <v>959</v>
      </c>
      <c r="H117" s="33" t="s">
        <v>965</v>
      </c>
      <c r="I117" t="s">
        <v>963</v>
      </c>
      <c r="J117" s="33" t="s">
        <v>110</v>
      </c>
      <c r="K117" s="33" t="s">
        <v>964</v>
      </c>
      <c r="L117" t="s">
        <v>112</v>
      </c>
    </row>
    <row r="118" spans="2:12" x14ac:dyDescent="0.25">
      <c r="B118" t="s">
        <v>130</v>
      </c>
      <c r="C118" s="33" t="s">
        <v>110</v>
      </c>
      <c r="D118" t="s">
        <v>131</v>
      </c>
      <c r="E118" t="s">
        <v>112</v>
      </c>
      <c r="F118" s="33" t="s">
        <v>9</v>
      </c>
      <c r="G118" s="33" t="s">
        <v>959</v>
      </c>
      <c r="H118" s="33" t="s">
        <v>965</v>
      </c>
      <c r="I118" t="s">
        <v>963</v>
      </c>
      <c r="J118" s="33" t="s">
        <v>110</v>
      </c>
      <c r="K118" s="33" t="s">
        <v>964</v>
      </c>
      <c r="L118" t="s">
        <v>112</v>
      </c>
    </row>
    <row r="119" spans="2:12" x14ac:dyDescent="0.25">
      <c r="B119" t="s">
        <v>133</v>
      </c>
      <c r="C119" s="33" t="s">
        <v>110</v>
      </c>
      <c r="D119" t="s">
        <v>134</v>
      </c>
      <c r="E119" t="s">
        <v>112</v>
      </c>
      <c r="F119" s="33" t="s">
        <v>9</v>
      </c>
      <c r="G119" s="33" t="s">
        <v>959</v>
      </c>
      <c r="H119" s="33" t="s">
        <v>965</v>
      </c>
      <c r="I119" t="s">
        <v>963</v>
      </c>
      <c r="J119" s="33" t="s">
        <v>110</v>
      </c>
      <c r="K119" s="33" t="s">
        <v>964</v>
      </c>
      <c r="L119" t="s">
        <v>112</v>
      </c>
    </row>
    <row r="120" spans="2:12" x14ac:dyDescent="0.25">
      <c r="B120" t="s">
        <v>136</v>
      </c>
      <c r="C120" s="33" t="s">
        <v>110</v>
      </c>
      <c r="D120" t="s">
        <v>137</v>
      </c>
      <c r="E120" t="s">
        <v>112</v>
      </c>
      <c r="F120" s="33" t="s">
        <v>9</v>
      </c>
      <c r="G120" s="33" t="s">
        <v>959</v>
      </c>
      <c r="H120" s="33" t="s">
        <v>965</v>
      </c>
      <c r="I120" t="s">
        <v>963</v>
      </c>
      <c r="J120" s="33" t="s">
        <v>110</v>
      </c>
      <c r="K120" s="33" t="s">
        <v>964</v>
      </c>
      <c r="L120" t="s">
        <v>112</v>
      </c>
    </row>
    <row r="121" spans="2:12" x14ac:dyDescent="0.25">
      <c r="B121" t="s">
        <v>60</v>
      </c>
      <c r="C121" s="33" t="s">
        <v>61</v>
      </c>
      <c r="D121" t="s">
        <v>62</v>
      </c>
      <c r="E121" t="s">
        <v>112</v>
      </c>
      <c r="F121" s="33" t="s">
        <v>9</v>
      </c>
      <c r="G121" s="33" t="s">
        <v>959</v>
      </c>
      <c r="H121" s="33" t="s">
        <v>965</v>
      </c>
      <c r="I121" t="s">
        <v>963</v>
      </c>
      <c r="J121" s="33" t="s">
        <v>110</v>
      </c>
      <c r="K121" s="33" t="s">
        <v>964</v>
      </c>
      <c r="L121" t="s">
        <v>112</v>
      </c>
    </row>
    <row r="122" spans="2:12" x14ac:dyDescent="0.25">
      <c r="B122" t="s">
        <v>783</v>
      </c>
      <c r="C122" s="33" t="s">
        <v>140</v>
      </c>
      <c r="D122" t="s">
        <v>784</v>
      </c>
      <c r="E122" t="s">
        <v>142</v>
      </c>
      <c r="F122" s="33" t="s">
        <v>5</v>
      </c>
      <c r="G122" s="33" t="s">
        <v>959</v>
      </c>
      <c r="H122" s="33" t="s">
        <v>785</v>
      </c>
      <c r="I122" t="s">
        <v>783</v>
      </c>
      <c r="J122" s="33" t="s">
        <v>140</v>
      </c>
      <c r="K122" s="33" t="s">
        <v>784</v>
      </c>
      <c r="L122" t="s">
        <v>142</v>
      </c>
    </row>
    <row r="123" spans="2:12" x14ac:dyDescent="0.25">
      <c r="B123" t="s">
        <v>508</v>
      </c>
      <c r="C123" s="33" t="s">
        <v>140</v>
      </c>
      <c r="D123" t="s">
        <v>509</v>
      </c>
      <c r="E123" t="s">
        <v>142</v>
      </c>
      <c r="F123" s="33" t="s">
        <v>9</v>
      </c>
      <c r="G123" s="33" t="s">
        <v>959</v>
      </c>
      <c r="H123" s="33" t="s">
        <v>785</v>
      </c>
      <c r="I123" t="s">
        <v>783</v>
      </c>
      <c r="J123" s="33" t="s">
        <v>140</v>
      </c>
      <c r="K123" s="33" t="s">
        <v>784</v>
      </c>
      <c r="L123" t="s">
        <v>142</v>
      </c>
    </row>
    <row r="124" spans="2:12" x14ac:dyDescent="0.25">
      <c r="B124" t="s">
        <v>511</v>
      </c>
      <c r="C124" s="33" t="s">
        <v>140</v>
      </c>
      <c r="D124" t="s">
        <v>512</v>
      </c>
      <c r="E124" t="s">
        <v>142</v>
      </c>
      <c r="F124" s="33" t="s">
        <v>9</v>
      </c>
      <c r="G124" s="33" t="s">
        <v>959</v>
      </c>
      <c r="H124" s="33" t="s">
        <v>785</v>
      </c>
      <c r="I124" t="s">
        <v>783</v>
      </c>
      <c r="J124" s="33" t="s">
        <v>140</v>
      </c>
      <c r="K124" s="33" t="s">
        <v>784</v>
      </c>
      <c r="L124" t="s">
        <v>142</v>
      </c>
    </row>
    <row r="125" spans="2:12" x14ac:dyDescent="0.25">
      <c r="B125" t="s">
        <v>514</v>
      </c>
      <c r="C125" s="33" t="s">
        <v>140</v>
      </c>
      <c r="D125" t="s">
        <v>515</v>
      </c>
      <c r="E125" t="s">
        <v>142</v>
      </c>
      <c r="F125" s="33" t="s">
        <v>9</v>
      </c>
      <c r="G125" s="33" t="s">
        <v>959</v>
      </c>
      <c r="H125" s="33" t="s">
        <v>785</v>
      </c>
      <c r="I125" t="s">
        <v>783</v>
      </c>
      <c r="J125" s="33" t="s">
        <v>140</v>
      </c>
      <c r="K125" s="33" t="s">
        <v>784</v>
      </c>
      <c r="L125" t="s">
        <v>142</v>
      </c>
    </row>
    <row r="126" spans="2:12" x14ac:dyDescent="0.25">
      <c r="B126" t="s">
        <v>151</v>
      </c>
      <c r="C126" s="33" t="s">
        <v>140</v>
      </c>
      <c r="D126" t="s">
        <v>152</v>
      </c>
      <c r="E126" t="s">
        <v>142</v>
      </c>
      <c r="F126" s="33" t="s">
        <v>9</v>
      </c>
      <c r="G126" s="33" t="s">
        <v>959</v>
      </c>
      <c r="H126" s="33" t="s">
        <v>785</v>
      </c>
      <c r="I126" t="s">
        <v>783</v>
      </c>
      <c r="J126" s="33" t="s">
        <v>140</v>
      </c>
      <c r="K126" s="33" t="s">
        <v>784</v>
      </c>
      <c r="L126" t="s">
        <v>142</v>
      </c>
    </row>
    <row r="127" spans="2:12" x14ac:dyDescent="0.25">
      <c r="B127" t="s">
        <v>154</v>
      </c>
      <c r="C127" s="33" t="s">
        <v>140</v>
      </c>
      <c r="D127" t="s">
        <v>155</v>
      </c>
      <c r="E127" t="s">
        <v>142</v>
      </c>
      <c r="F127" s="33" t="s">
        <v>9</v>
      </c>
      <c r="G127" s="33" t="s">
        <v>959</v>
      </c>
      <c r="H127" s="33" t="s">
        <v>785</v>
      </c>
      <c r="I127" t="s">
        <v>783</v>
      </c>
      <c r="J127" s="33" t="s">
        <v>140</v>
      </c>
      <c r="K127" s="33" t="s">
        <v>784</v>
      </c>
      <c r="L127" t="s">
        <v>142</v>
      </c>
    </row>
    <row r="128" spans="2:12" x14ac:dyDescent="0.25">
      <c r="B128" t="s">
        <v>157</v>
      </c>
      <c r="C128" s="33" t="s">
        <v>140</v>
      </c>
      <c r="D128" t="s">
        <v>158</v>
      </c>
      <c r="E128" t="s">
        <v>142</v>
      </c>
      <c r="F128" s="33" t="s">
        <v>9</v>
      </c>
      <c r="G128" s="33" t="s">
        <v>959</v>
      </c>
      <c r="H128" s="33" t="s">
        <v>785</v>
      </c>
      <c r="I128" t="s">
        <v>783</v>
      </c>
      <c r="J128" s="33" t="s">
        <v>140</v>
      </c>
      <c r="K128" s="33" t="s">
        <v>784</v>
      </c>
      <c r="L128" t="s">
        <v>142</v>
      </c>
    </row>
    <row r="129" spans="2:12" x14ac:dyDescent="0.25">
      <c r="B129" t="s">
        <v>789</v>
      </c>
      <c r="C129" s="33" t="s">
        <v>337</v>
      </c>
      <c r="D129" t="s">
        <v>790</v>
      </c>
      <c r="E129" t="s">
        <v>339</v>
      </c>
      <c r="F129" s="33" t="s">
        <v>5</v>
      </c>
      <c r="G129" s="33" t="s">
        <v>959</v>
      </c>
      <c r="H129" s="33" t="s">
        <v>780</v>
      </c>
      <c r="I129" t="s">
        <v>789</v>
      </c>
      <c r="J129" s="33" t="s">
        <v>337</v>
      </c>
      <c r="K129" s="33" t="s">
        <v>790</v>
      </c>
      <c r="L129" t="s">
        <v>339</v>
      </c>
    </row>
    <row r="130" spans="2:12" x14ac:dyDescent="0.25">
      <c r="B130" t="s">
        <v>343</v>
      </c>
      <c r="C130" s="33" t="s">
        <v>337</v>
      </c>
      <c r="D130" t="s">
        <v>344</v>
      </c>
      <c r="E130" t="s">
        <v>339</v>
      </c>
      <c r="F130" s="33" t="s">
        <v>9</v>
      </c>
      <c r="G130" s="33" t="s">
        <v>959</v>
      </c>
      <c r="H130" s="33" t="s">
        <v>780</v>
      </c>
      <c r="I130" t="s">
        <v>789</v>
      </c>
      <c r="J130" s="33" t="s">
        <v>337</v>
      </c>
      <c r="K130" s="33" t="s">
        <v>790</v>
      </c>
      <c r="L130" t="s">
        <v>339</v>
      </c>
    </row>
    <row r="131" spans="2:12" x14ac:dyDescent="0.25">
      <c r="B131" t="s">
        <v>346</v>
      </c>
      <c r="C131" s="33" t="s">
        <v>337</v>
      </c>
      <c r="D131" t="s">
        <v>347</v>
      </c>
      <c r="E131" t="s">
        <v>339</v>
      </c>
      <c r="F131" s="33" t="s">
        <v>9</v>
      </c>
      <c r="G131" s="33" t="s">
        <v>959</v>
      </c>
      <c r="H131" s="33" t="s">
        <v>780</v>
      </c>
      <c r="I131" t="s">
        <v>789</v>
      </c>
      <c r="J131" s="33" t="s">
        <v>337</v>
      </c>
      <c r="K131" s="33" t="s">
        <v>790</v>
      </c>
      <c r="L131" t="s">
        <v>339</v>
      </c>
    </row>
    <row r="132" spans="2:12" x14ac:dyDescent="0.25">
      <c r="B132" t="s">
        <v>349</v>
      </c>
      <c r="C132" s="33" t="s">
        <v>337</v>
      </c>
      <c r="D132" t="s">
        <v>350</v>
      </c>
      <c r="E132" t="s">
        <v>339</v>
      </c>
      <c r="F132" s="33" t="s">
        <v>9</v>
      </c>
      <c r="G132" s="33" t="s">
        <v>959</v>
      </c>
      <c r="H132" s="33" t="s">
        <v>780</v>
      </c>
      <c r="I132" t="s">
        <v>789</v>
      </c>
      <c r="J132" s="33" t="s">
        <v>337</v>
      </c>
      <c r="K132" s="33" t="s">
        <v>790</v>
      </c>
      <c r="L132" t="s">
        <v>339</v>
      </c>
    </row>
    <row r="133" spans="2:12" x14ac:dyDescent="0.25">
      <c r="B133" t="s">
        <v>60</v>
      </c>
      <c r="C133" s="33" t="s">
        <v>61</v>
      </c>
      <c r="D133" t="s">
        <v>62</v>
      </c>
      <c r="E133" t="s">
        <v>339</v>
      </c>
      <c r="F133" s="33" t="s">
        <v>9</v>
      </c>
      <c r="G133" s="33" t="s">
        <v>959</v>
      </c>
      <c r="H133" s="33" t="s">
        <v>780</v>
      </c>
      <c r="I133" t="s">
        <v>789</v>
      </c>
      <c r="J133" s="33" t="s">
        <v>337</v>
      </c>
      <c r="K133" s="33" t="s">
        <v>790</v>
      </c>
      <c r="L133" t="s">
        <v>339</v>
      </c>
    </row>
    <row r="134" spans="2:12" x14ac:dyDescent="0.25">
      <c r="B134" t="s">
        <v>966</v>
      </c>
      <c r="C134" s="33" t="s">
        <v>161</v>
      </c>
      <c r="D134" t="s">
        <v>967</v>
      </c>
      <c r="E134" t="s">
        <v>163</v>
      </c>
      <c r="F134" s="33" t="s">
        <v>5</v>
      </c>
      <c r="G134" s="33" t="s">
        <v>959</v>
      </c>
      <c r="H134" s="33" t="s">
        <v>960</v>
      </c>
      <c r="I134" t="s">
        <v>966</v>
      </c>
      <c r="J134" s="33" t="s">
        <v>161</v>
      </c>
      <c r="K134" s="33" t="s">
        <v>967</v>
      </c>
      <c r="L134" t="s">
        <v>163</v>
      </c>
    </row>
    <row r="135" spans="2:12" x14ac:dyDescent="0.25">
      <c r="B135" t="s">
        <v>164</v>
      </c>
      <c r="C135" s="33" t="s">
        <v>161</v>
      </c>
      <c r="D135" t="s">
        <v>165</v>
      </c>
      <c r="E135" t="s">
        <v>163</v>
      </c>
      <c r="F135" s="33" t="s">
        <v>9</v>
      </c>
      <c r="G135" s="33" t="s">
        <v>959</v>
      </c>
      <c r="H135" s="33" t="s">
        <v>960</v>
      </c>
      <c r="I135" t="s">
        <v>966</v>
      </c>
      <c r="J135" s="33" t="s">
        <v>161</v>
      </c>
      <c r="K135" s="33" t="s">
        <v>967</v>
      </c>
      <c r="L135" t="s">
        <v>163</v>
      </c>
    </row>
    <row r="136" spans="2:12" x14ac:dyDescent="0.25">
      <c r="B136" t="s">
        <v>167</v>
      </c>
      <c r="C136" s="33" t="s">
        <v>161</v>
      </c>
      <c r="D136" t="s">
        <v>168</v>
      </c>
      <c r="E136" t="s">
        <v>163</v>
      </c>
      <c r="F136" s="33" t="s">
        <v>9</v>
      </c>
      <c r="G136" s="33" t="s">
        <v>959</v>
      </c>
      <c r="H136" s="33" t="s">
        <v>960</v>
      </c>
      <c r="I136" t="s">
        <v>966</v>
      </c>
      <c r="J136" s="33" t="s">
        <v>161</v>
      </c>
      <c r="K136" s="33" t="s">
        <v>967</v>
      </c>
      <c r="L136" t="s">
        <v>163</v>
      </c>
    </row>
    <row r="137" spans="2:12" x14ac:dyDescent="0.25">
      <c r="B137" t="s">
        <v>170</v>
      </c>
      <c r="C137" s="33" t="s">
        <v>161</v>
      </c>
      <c r="D137" t="s">
        <v>171</v>
      </c>
      <c r="E137" t="s">
        <v>163</v>
      </c>
      <c r="F137" s="33" t="s">
        <v>9</v>
      </c>
      <c r="G137" s="33" t="s">
        <v>959</v>
      </c>
      <c r="H137" s="33" t="s">
        <v>960</v>
      </c>
      <c r="I137" t="s">
        <v>966</v>
      </c>
      <c r="J137" s="33" t="s">
        <v>161</v>
      </c>
      <c r="K137" s="33" t="s">
        <v>967</v>
      </c>
      <c r="L137" t="s">
        <v>163</v>
      </c>
    </row>
    <row r="138" spans="2:12" x14ac:dyDescent="0.25">
      <c r="B138" t="s">
        <v>745</v>
      </c>
      <c r="C138" s="33" t="s">
        <v>548</v>
      </c>
      <c r="D138" t="s">
        <v>746</v>
      </c>
      <c r="E138" t="s">
        <v>551</v>
      </c>
      <c r="F138" s="33" t="s">
        <v>5</v>
      </c>
      <c r="G138" s="33" t="s">
        <v>959</v>
      </c>
      <c r="H138" s="33" t="s">
        <v>747</v>
      </c>
      <c r="I138" t="s">
        <v>745</v>
      </c>
      <c r="J138" s="33" t="s">
        <v>548</v>
      </c>
      <c r="K138" s="33" t="s">
        <v>746</v>
      </c>
      <c r="L138" t="s">
        <v>551</v>
      </c>
    </row>
    <row r="139" spans="2:12" x14ac:dyDescent="0.25">
      <c r="B139" t="s">
        <v>749</v>
      </c>
      <c r="C139" s="33" t="s">
        <v>548</v>
      </c>
      <c r="D139" t="s">
        <v>750</v>
      </c>
      <c r="E139" t="s">
        <v>551</v>
      </c>
      <c r="F139" s="33" t="s">
        <v>9</v>
      </c>
      <c r="G139" s="33" t="s">
        <v>959</v>
      </c>
      <c r="H139" s="33" t="s">
        <v>747</v>
      </c>
      <c r="I139" t="s">
        <v>745</v>
      </c>
      <c r="J139" s="33" t="s">
        <v>548</v>
      </c>
      <c r="K139" s="33" t="s">
        <v>746</v>
      </c>
      <c r="L139" t="s">
        <v>551</v>
      </c>
    </row>
    <row r="140" spans="2:12" x14ac:dyDescent="0.25">
      <c r="B140" t="s">
        <v>555</v>
      </c>
      <c r="C140" s="33" t="s">
        <v>548</v>
      </c>
      <c r="D140" t="s">
        <v>556</v>
      </c>
      <c r="E140" t="s">
        <v>551</v>
      </c>
      <c r="F140" s="33" t="s">
        <v>9</v>
      </c>
      <c r="G140" s="33" t="s">
        <v>959</v>
      </c>
      <c r="H140" s="33" t="s">
        <v>747</v>
      </c>
      <c r="I140" t="s">
        <v>745</v>
      </c>
      <c r="J140" s="33" t="s">
        <v>548</v>
      </c>
      <c r="K140" s="33" t="s">
        <v>746</v>
      </c>
      <c r="L140" t="s">
        <v>551</v>
      </c>
    </row>
    <row r="141" spans="2:12" x14ac:dyDescent="0.25">
      <c r="B141" t="s">
        <v>558</v>
      </c>
      <c r="C141" s="33" t="s">
        <v>548</v>
      </c>
      <c r="D141" t="s">
        <v>559</v>
      </c>
      <c r="E141" t="s">
        <v>551</v>
      </c>
      <c r="F141" s="33" t="s">
        <v>9</v>
      </c>
      <c r="G141" s="33" t="s">
        <v>959</v>
      </c>
      <c r="H141" s="33" t="s">
        <v>747</v>
      </c>
      <c r="I141" t="s">
        <v>745</v>
      </c>
      <c r="J141" s="33" t="s">
        <v>548</v>
      </c>
      <c r="K141" s="33" t="s">
        <v>746</v>
      </c>
      <c r="L141" t="s">
        <v>551</v>
      </c>
    </row>
    <row r="142" spans="2:12" x14ac:dyDescent="0.25">
      <c r="B142" t="s">
        <v>561</v>
      </c>
      <c r="C142" s="33" t="s">
        <v>548</v>
      </c>
      <c r="D142" t="s">
        <v>562</v>
      </c>
      <c r="E142" t="s">
        <v>551</v>
      </c>
      <c r="F142" s="33" t="s">
        <v>9</v>
      </c>
      <c r="G142" s="33" t="s">
        <v>959</v>
      </c>
      <c r="H142" s="33" t="s">
        <v>747</v>
      </c>
      <c r="I142" t="s">
        <v>745</v>
      </c>
      <c r="J142" s="33" t="s">
        <v>548</v>
      </c>
      <c r="K142" s="33" t="s">
        <v>746</v>
      </c>
      <c r="L142" t="s">
        <v>551</v>
      </c>
    </row>
    <row r="143" spans="2:12" x14ac:dyDescent="0.25">
      <c r="B143" t="s">
        <v>564</v>
      </c>
      <c r="C143" s="33" t="s">
        <v>548</v>
      </c>
      <c r="D143" t="s">
        <v>565</v>
      </c>
      <c r="E143" t="s">
        <v>551</v>
      </c>
      <c r="F143" s="33" t="s">
        <v>9</v>
      </c>
      <c r="G143" s="33" t="s">
        <v>959</v>
      </c>
      <c r="H143" s="33" t="s">
        <v>747</v>
      </c>
      <c r="I143" t="s">
        <v>745</v>
      </c>
      <c r="J143" s="33" t="s">
        <v>548</v>
      </c>
      <c r="K143" s="33" t="s">
        <v>746</v>
      </c>
      <c r="L143" t="s">
        <v>551</v>
      </c>
    </row>
    <row r="144" spans="2:12" x14ac:dyDescent="0.25">
      <c r="B144" t="s">
        <v>567</v>
      </c>
      <c r="C144" s="33" t="s">
        <v>548</v>
      </c>
      <c r="D144" t="s">
        <v>568</v>
      </c>
      <c r="E144" t="s">
        <v>551</v>
      </c>
      <c r="F144" s="33" t="s">
        <v>9</v>
      </c>
      <c r="G144" s="33" t="s">
        <v>959</v>
      </c>
      <c r="H144" s="33" t="s">
        <v>747</v>
      </c>
      <c r="I144" t="s">
        <v>745</v>
      </c>
      <c r="J144" s="33" t="s">
        <v>548</v>
      </c>
      <c r="K144" s="33" t="s">
        <v>746</v>
      </c>
      <c r="L144" t="s">
        <v>551</v>
      </c>
    </row>
    <row r="145" spans="2:12" x14ac:dyDescent="0.25">
      <c r="B145" t="s">
        <v>570</v>
      </c>
      <c r="C145" s="33" t="s">
        <v>548</v>
      </c>
      <c r="D145" t="s">
        <v>571</v>
      </c>
      <c r="E145" t="s">
        <v>551</v>
      </c>
      <c r="F145" s="33" t="s">
        <v>9</v>
      </c>
      <c r="G145" s="33" t="s">
        <v>959</v>
      </c>
      <c r="H145" s="33" t="s">
        <v>747</v>
      </c>
      <c r="I145" t="s">
        <v>745</v>
      </c>
      <c r="J145" s="33" t="s">
        <v>548</v>
      </c>
      <c r="K145" s="33" t="s">
        <v>746</v>
      </c>
      <c r="L145" t="s">
        <v>551</v>
      </c>
    </row>
    <row r="146" spans="2:12" x14ac:dyDescent="0.25">
      <c r="B146" t="s">
        <v>573</v>
      </c>
      <c r="C146" s="33" t="s">
        <v>548</v>
      </c>
      <c r="D146" t="s">
        <v>574</v>
      </c>
      <c r="E146" t="s">
        <v>551</v>
      </c>
      <c r="F146" s="33" t="s">
        <v>9</v>
      </c>
      <c r="G146" s="33" t="s">
        <v>959</v>
      </c>
      <c r="H146" s="33" t="s">
        <v>747</v>
      </c>
      <c r="I146" t="s">
        <v>745</v>
      </c>
      <c r="J146" s="33" t="s">
        <v>548</v>
      </c>
      <c r="K146" s="33" t="s">
        <v>746</v>
      </c>
      <c r="L146" t="s">
        <v>551</v>
      </c>
    </row>
    <row r="147" spans="2:12" x14ac:dyDescent="0.25">
      <c r="B147" t="s">
        <v>576</v>
      </c>
      <c r="C147" s="33" t="s">
        <v>548</v>
      </c>
      <c r="D147" t="s">
        <v>577</v>
      </c>
      <c r="E147" t="s">
        <v>551</v>
      </c>
      <c r="F147" s="33" t="s">
        <v>9</v>
      </c>
      <c r="G147" s="33" t="s">
        <v>959</v>
      </c>
      <c r="H147" s="33" t="s">
        <v>747</v>
      </c>
      <c r="I147" t="s">
        <v>745</v>
      </c>
      <c r="J147" s="33" t="s">
        <v>548</v>
      </c>
      <c r="K147" s="33" t="s">
        <v>746</v>
      </c>
      <c r="L147" t="s">
        <v>551</v>
      </c>
    </row>
    <row r="148" spans="2:12" x14ac:dyDescent="0.25">
      <c r="B148" t="s">
        <v>579</v>
      </c>
      <c r="C148" s="33" t="s">
        <v>548</v>
      </c>
      <c r="D148" t="s">
        <v>580</v>
      </c>
      <c r="E148" t="s">
        <v>551</v>
      </c>
      <c r="F148" s="33" t="s">
        <v>9</v>
      </c>
      <c r="G148" s="33" t="s">
        <v>959</v>
      </c>
      <c r="H148" s="33" t="s">
        <v>747</v>
      </c>
      <c r="I148" t="s">
        <v>745</v>
      </c>
      <c r="J148" s="33" t="s">
        <v>548</v>
      </c>
      <c r="K148" s="33" t="s">
        <v>746</v>
      </c>
      <c r="L148" t="s">
        <v>551</v>
      </c>
    </row>
    <row r="149" spans="2:12" x14ac:dyDescent="0.25">
      <c r="B149" t="s">
        <v>582</v>
      </c>
      <c r="C149" s="33" t="s">
        <v>548</v>
      </c>
      <c r="D149" t="s">
        <v>583</v>
      </c>
      <c r="E149" t="s">
        <v>551</v>
      </c>
      <c r="F149" s="33" t="s">
        <v>9</v>
      </c>
      <c r="G149" s="33" t="s">
        <v>959</v>
      </c>
      <c r="H149" s="33" t="s">
        <v>747</v>
      </c>
      <c r="I149" t="s">
        <v>745</v>
      </c>
      <c r="J149" s="33" t="s">
        <v>548</v>
      </c>
      <c r="K149" s="33" t="s">
        <v>746</v>
      </c>
      <c r="L149" t="s">
        <v>551</v>
      </c>
    </row>
    <row r="150" spans="2:12" x14ac:dyDescent="0.25">
      <c r="B150" t="s">
        <v>585</v>
      </c>
      <c r="C150" s="33" t="s">
        <v>548</v>
      </c>
      <c r="D150" t="s">
        <v>586</v>
      </c>
      <c r="E150" t="s">
        <v>551</v>
      </c>
      <c r="F150" s="33" t="s">
        <v>9</v>
      </c>
      <c r="G150" s="33" t="s">
        <v>959</v>
      </c>
      <c r="H150" s="33" t="s">
        <v>747</v>
      </c>
      <c r="I150" t="s">
        <v>745</v>
      </c>
      <c r="J150" s="33" t="s">
        <v>548</v>
      </c>
      <c r="K150" s="33" t="s">
        <v>746</v>
      </c>
      <c r="L150" t="s">
        <v>551</v>
      </c>
    </row>
    <row r="151" spans="2:12" x14ac:dyDescent="0.25">
      <c r="B151" t="s">
        <v>796</v>
      </c>
      <c r="C151" s="33" t="s">
        <v>240</v>
      </c>
      <c r="D151" t="s">
        <v>797</v>
      </c>
      <c r="E151" t="s">
        <v>243</v>
      </c>
      <c r="F151" s="33" t="s">
        <v>5</v>
      </c>
      <c r="G151" s="33" t="s">
        <v>959</v>
      </c>
      <c r="H151" s="33" t="s">
        <v>798</v>
      </c>
      <c r="I151" t="s">
        <v>796</v>
      </c>
      <c r="J151" s="33" t="s">
        <v>240</v>
      </c>
      <c r="K151" s="33" t="s">
        <v>797</v>
      </c>
      <c r="L151" t="s">
        <v>243</v>
      </c>
    </row>
    <row r="152" spans="2:12" x14ac:dyDescent="0.25">
      <c r="B152" t="s">
        <v>729</v>
      </c>
      <c r="C152" s="33" t="s">
        <v>240</v>
      </c>
      <c r="D152" t="s">
        <v>730</v>
      </c>
      <c r="E152" t="s">
        <v>243</v>
      </c>
      <c r="F152" s="33" t="s">
        <v>9</v>
      </c>
      <c r="G152" s="33" t="s">
        <v>959</v>
      </c>
      <c r="H152" s="33" t="s">
        <v>798</v>
      </c>
      <c r="I152" t="s">
        <v>796</v>
      </c>
      <c r="J152" s="33" t="s">
        <v>240</v>
      </c>
      <c r="K152" s="33" t="s">
        <v>797</v>
      </c>
      <c r="L152" t="s">
        <v>243</v>
      </c>
    </row>
    <row r="153" spans="2:12" x14ac:dyDescent="0.25">
      <c r="B153" t="s">
        <v>248</v>
      </c>
      <c r="C153" s="33" t="s">
        <v>240</v>
      </c>
      <c r="D153" t="s">
        <v>249</v>
      </c>
      <c r="E153" t="s">
        <v>243</v>
      </c>
      <c r="F153" s="33" t="s">
        <v>9</v>
      </c>
      <c r="G153" s="33" t="s">
        <v>959</v>
      </c>
      <c r="H153" s="33" t="s">
        <v>798</v>
      </c>
      <c r="I153" t="s">
        <v>796</v>
      </c>
      <c r="J153" s="33" t="s">
        <v>240</v>
      </c>
      <c r="K153" s="33" t="s">
        <v>797</v>
      </c>
      <c r="L153" t="s">
        <v>243</v>
      </c>
    </row>
    <row r="154" spans="2:12" x14ac:dyDescent="0.25">
      <c r="B154" t="s">
        <v>251</v>
      </c>
      <c r="C154" s="33" t="s">
        <v>240</v>
      </c>
      <c r="D154" t="s">
        <v>252</v>
      </c>
      <c r="E154" t="s">
        <v>243</v>
      </c>
      <c r="F154" s="33" t="s">
        <v>9</v>
      </c>
      <c r="G154" s="33" t="s">
        <v>959</v>
      </c>
      <c r="H154" s="33" t="s">
        <v>798</v>
      </c>
      <c r="I154" t="s">
        <v>796</v>
      </c>
      <c r="J154" s="33" t="s">
        <v>240</v>
      </c>
      <c r="K154" s="33" t="s">
        <v>797</v>
      </c>
      <c r="L154" t="s">
        <v>243</v>
      </c>
    </row>
    <row r="155" spans="2:12" x14ac:dyDescent="0.25">
      <c r="B155" t="s">
        <v>796</v>
      </c>
      <c r="C155" s="33" t="s">
        <v>240</v>
      </c>
      <c r="D155" t="s">
        <v>797</v>
      </c>
      <c r="E155" t="s">
        <v>243</v>
      </c>
      <c r="F155" s="33" t="s">
        <v>5</v>
      </c>
      <c r="G155" s="33" t="s">
        <v>968</v>
      </c>
      <c r="H155" s="33" t="s">
        <v>798</v>
      </c>
      <c r="I155" t="s">
        <v>796</v>
      </c>
      <c r="J155" s="33" t="s">
        <v>240</v>
      </c>
      <c r="K155" s="33" t="s">
        <v>797</v>
      </c>
      <c r="L155" t="s">
        <v>243</v>
      </c>
    </row>
    <row r="156" spans="2:12" x14ac:dyDescent="0.25">
      <c r="B156" t="s">
        <v>729</v>
      </c>
      <c r="C156" s="33" t="s">
        <v>240</v>
      </c>
      <c r="D156" t="s">
        <v>730</v>
      </c>
      <c r="E156" t="s">
        <v>243</v>
      </c>
      <c r="F156" s="33" t="s">
        <v>9</v>
      </c>
      <c r="G156" s="33" t="s">
        <v>968</v>
      </c>
      <c r="H156" s="33" t="s">
        <v>798</v>
      </c>
      <c r="I156" t="s">
        <v>796</v>
      </c>
      <c r="J156" s="33" t="s">
        <v>240</v>
      </c>
      <c r="K156" s="33" t="s">
        <v>797</v>
      </c>
      <c r="L156" t="s">
        <v>243</v>
      </c>
    </row>
    <row r="157" spans="2:12" x14ac:dyDescent="0.25">
      <c r="B157" t="s">
        <v>248</v>
      </c>
      <c r="C157" s="33" t="s">
        <v>240</v>
      </c>
      <c r="D157" t="s">
        <v>249</v>
      </c>
      <c r="E157" t="s">
        <v>243</v>
      </c>
      <c r="F157" s="33" t="s">
        <v>9</v>
      </c>
      <c r="G157" s="33" t="s">
        <v>968</v>
      </c>
      <c r="H157" s="33" t="s">
        <v>798</v>
      </c>
      <c r="I157" t="s">
        <v>796</v>
      </c>
      <c r="J157" s="33" t="s">
        <v>240</v>
      </c>
      <c r="K157" s="33" t="s">
        <v>797</v>
      </c>
      <c r="L157" t="s">
        <v>243</v>
      </c>
    </row>
    <row r="158" spans="2:12" x14ac:dyDescent="0.25">
      <c r="B158" t="s">
        <v>251</v>
      </c>
      <c r="C158" s="33" t="s">
        <v>240</v>
      </c>
      <c r="D158" t="s">
        <v>252</v>
      </c>
      <c r="E158" t="s">
        <v>243</v>
      </c>
      <c r="F158" s="33" t="s">
        <v>9</v>
      </c>
      <c r="G158" s="33" t="s">
        <v>968</v>
      </c>
      <c r="H158" s="33" t="s">
        <v>798</v>
      </c>
      <c r="I158" t="s">
        <v>796</v>
      </c>
      <c r="J158" s="33" t="s">
        <v>240</v>
      </c>
      <c r="K158" s="33" t="s">
        <v>797</v>
      </c>
      <c r="L158" t="s">
        <v>243</v>
      </c>
    </row>
    <row r="159" spans="2:12" x14ac:dyDescent="0.25">
      <c r="B159" t="s">
        <v>789</v>
      </c>
      <c r="C159" s="33" t="s">
        <v>337</v>
      </c>
      <c r="D159" t="s">
        <v>790</v>
      </c>
      <c r="E159" t="s">
        <v>339</v>
      </c>
      <c r="F159" s="33" t="s">
        <v>5</v>
      </c>
      <c r="G159" s="33" t="s">
        <v>968</v>
      </c>
      <c r="H159" s="33" t="s">
        <v>780</v>
      </c>
      <c r="I159" t="s">
        <v>789</v>
      </c>
      <c r="J159" s="33" t="s">
        <v>337</v>
      </c>
      <c r="K159" s="33" t="s">
        <v>790</v>
      </c>
      <c r="L159" t="s">
        <v>339</v>
      </c>
    </row>
    <row r="160" spans="2:12" x14ac:dyDescent="0.25">
      <c r="B160" t="s">
        <v>343</v>
      </c>
      <c r="C160" s="33" t="s">
        <v>337</v>
      </c>
      <c r="D160" t="s">
        <v>344</v>
      </c>
      <c r="E160" t="s">
        <v>339</v>
      </c>
      <c r="F160" s="33" t="s">
        <v>9</v>
      </c>
      <c r="G160" s="33" t="s">
        <v>968</v>
      </c>
      <c r="H160" s="33" t="s">
        <v>780</v>
      </c>
      <c r="I160" t="s">
        <v>789</v>
      </c>
      <c r="J160" s="33" t="s">
        <v>337</v>
      </c>
      <c r="K160" s="33" t="s">
        <v>790</v>
      </c>
      <c r="L160" t="s">
        <v>339</v>
      </c>
    </row>
    <row r="161" spans="2:12" x14ac:dyDescent="0.25">
      <c r="B161" t="s">
        <v>346</v>
      </c>
      <c r="C161" s="33" t="s">
        <v>337</v>
      </c>
      <c r="D161" t="s">
        <v>347</v>
      </c>
      <c r="E161" t="s">
        <v>339</v>
      </c>
      <c r="F161" s="33" t="s">
        <v>9</v>
      </c>
      <c r="G161" s="33" t="s">
        <v>968</v>
      </c>
      <c r="H161" s="33" t="s">
        <v>780</v>
      </c>
      <c r="I161" t="s">
        <v>789</v>
      </c>
      <c r="J161" s="33" t="s">
        <v>337</v>
      </c>
      <c r="K161" s="33" t="s">
        <v>790</v>
      </c>
      <c r="L161" t="s">
        <v>339</v>
      </c>
    </row>
    <row r="162" spans="2:12" x14ac:dyDescent="0.25">
      <c r="B162" t="s">
        <v>349</v>
      </c>
      <c r="C162" s="33" t="s">
        <v>337</v>
      </c>
      <c r="D162" t="s">
        <v>350</v>
      </c>
      <c r="E162" t="s">
        <v>339</v>
      </c>
      <c r="F162" s="33" t="s">
        <v>9</v>
      </c>
      <c r="G162" s="33" t="s">
        <v>968</v>
      </c>
      <c r="H162" s="33" t="s">
        <v>780</v>
      </c>
      <c r="I162" t="s">
        <v>789</v>
      </c>
      <c r="J162" s="33" t="s">
        <v>337</v>
      </c>
      <c r="K162" s="33" t="s">
        <v>790</v>
      </c>
      <c r="L162" t="s">
        <v>339</v>
      </c>
    </row>
    <row r="163" spans="2:12" x14ac:dyDescent="0.25">
      <c r="B163" t="s">
        <v>60</v>
      </c>
      <c r="C163" s="33" t="s">
        <v>61</v>
      </c>
      <c r="D163" t="s">
        <v>62</v>
      </c>
      <c r="E163" t="s">
        <v>339</v>
      </c>
      <c r="F163" s="33" t="s">
        <v>9</v>
      </c>
      <c r="G163" s="33" t="s">
        <v>968</v>
      </c>
      <c r="H163" s="33" t="s">
        <v>780</v>
      </c>
      <c r="I163" t="s">
        <v>789</v>
      </c>
      <c r="J163" s="33" t="s">
        <v>337</v>
      </c>
      <c r="K163" s="33" t="s">
        <v>790</v>
      </c>
      <c r="L163" t="s">
        <v>339</v>
      </c>
    </row>
    <row r="164" spans="2:12" x14ac:dyDescent="0.25">
      <c r="B164" t="s">
        <v>759</v>
      </c>
      <c r="C164" s="33" t="s">
        <v>64</v>
      </c>
      <c r="D164" t="s">
        <v>760</v>
      </c>
      <c r="E164" t="s">
        <v>66</v>
      </c>
      <c r="F164" s="33" t="s">
        <v>5</v>
      </c>
      <c r="G164" s="33" t="s">
        <v>968</v>
      </c>
      <c r="H164" s="33" t="s">
        <v>761</v>
      </c>
      <c r="I164" t="s">
        <v>759</v>
      </c>
      <c r="J164" s="33" t="s">
        <v>64</v>
      </c>
      <c r="K164" s="33" t="s">
        <v>760</v>
      </c>
      <c r="L164" t="s">
        <v>66</v>
      </c>
    </row>
    <row r="165" spans="2:12" x14ac:dyDescent="0.25">
      <c r="B165" t="s">
        <v>70</v>
      </c>
      <c r="C165" s="33" t="s">
        <v>64</v>
      </c>
      <c r="D165" t="s">
        <v>71</v>
      </c>
      <c r="E165" t="s">
        <v>66</v>
      </c>
      <c r="F165" s="33" t="s">
        <v>9</v>
      </c>
      <c r="G165" s="33" t="s">
        <v>968</v>
      </c>
      <c r="H165" s="33" t="s">
        <v>761</v>
      </c>
      <c r="I165" t="s">
        <v>759</v>
      </c>
      <c r="J165" s="33" t="s">
        <v>64</v>
      </c>
      <c r="K165" s="33" t="s">
        <v>760</v>
      </c>
      <c r="L165" t="s">
        <v>66</v>
      </c>
    </row>
    <row r="166" spans="2:12" x14ac:dyDescent="0.25">
      <c r="B166" t="s">
        <v>76</v>
      </c>
      <c r="C166" s="33" t="s">
        <v>64</v>
      </c>
      <c r="D166" t="s">
        <v>77</v>
      </c>
      <c r="E166" t="s">
        <v>66</v>
      </c>
      <c r="F166" s="33" t="s">
        <v>9</v>
      </c>
      <c r="G166" s="33" t="s">
        <v>968</v>
      </c>
      <c r="H166" s="33" t="s">
        <v>761</v>
      </c>
      <c r="I166" t="s">
        <v>759</v>
      </c>
      <c r="J166" s="33" t="s">
        <v>64</v>
      </c>
      <c r="K166" s="33" t="s">
        <v>760</v>
      </c>
      <c r="L166" t="s">
        <v>66</v>
      </c>
    </row>
    <row r="167" spans="2:12" x14ac:dyDescent="0.25">
      <c r="B167" t="s">
        <v>79</v>
      </c>
      <c r="C167" s="33" t="s">
        <v>64</v>
      </c>
      <c r="D167" t="s">
        <v>80</v>
      </c>
      <c r="E167" t="s">
        <v>66</v>
      </c>
      <c r="F167" s="33" t="s">
        <v>9</v>
      </c>
      <c r="G167" s="33" t="s">
        <v>968</v>
      </c>
      <c r="H167" s="33" t="s">
        <v>761</v>
      </c>
      <c r="I167" t="s">
        <v>759</v>
      </c>
      <c r="J167" s="33" t="s">
        <v>64</v>
      </c>
      <c r="K167" s="33" t="s">
        <v>760</v>
      </c>
      <c r="L167" t="s">
        <v>66</v>
      </c>
    </row>
    <row r="168" spans="2:12" x14ac:dyDescent="0.25">
      <c r="B168" t="s">
        <v>82</v>
      </c>
      <c r="C168" s="33" t="s">
        <v>64</v>
      </c>
      <c r="D168" t="s">
        <v>83</v>
      </c>
      <c r="E168" t="s">
        <v>66</v>
      </c>
      <c r="F168" s="33" t="s">
        <v>9</v>
      </c>
      <c r="G168" s="33" t="s">
        <v>968</v>
      </c>
      <c r="H168" s="33" t="s">
        <v>761</v>
      </c>
      <c r="I168" t="s">
        <v>759</v>
      </c>
      <c r="J168" s="33" t="s">
        <v>64</v>
      </c>
      <c r="K168" s="33" t="s">
        <v>760</v>
      </c>
      <c r="L168" t="s">
        <v>66</v>
      </c>
    </row>
    <row r="169" spans="2:12" x14ac:dyDescent="0.25">
      <c r="B169" t="s">
        <v>85</v>
      </c>
      <c r="C169" s="33" t="s">
        <v>64</v>
      </c>
      <c r="D169" t="s">
        <v>86</v>
      </c>
      <c r="E169" t="s">
        <v>66</v>
      </c>
      <c r="F169" s="33" t="s">
        <v>9</v>
      </c>
      <c r="G169" s="33" t="s">
        <v>968</v>
      </c>
      <c r="H169" s="33" t="s">
        <v>761</v>
      </c>
      <c r="I169" t="s">
        <v>759</v>
      </c>
      <c r="J169" s="33" t="s">
        <v>64</v>
      </c>
      <c r="K169" s="33" t="s">
        <v>760</v>
      </c>
      <c r="L169" t="s">
        <v>66</v>
      </c>
    </row>
    <row r="170" spans="2:12" x14ac:dyDescent="0.25">
      <c r="B170" t="s">
        <v>88</v>
      </c>
      <c r="C170" s="33" t="s">
        <v>64</v>
      </c>
      <c r="D170" t="s">
        <v>89</v>
      </c>
      <c r="E170" t="s">
        <v>66</v>
      </c>
      <c r="F170" s="33" t="s">
        <v>9</v>
      </c>
      <c r="G170" s="33" t="s">
        <v>968</v>
      </c>
      <c r="H170" s="33" t="s">
        <v>761</v>
      </c>
      <c r="I170" t="s">
        <v>759</v>
      </c>
      <c r="J170" s="33" t="s">
        <v>64</v>
      </c>
      <c r="K170" s="33" t="s">
        <v>760</v>
      </c>
      <c r="L170" t="s">
        <v>66</v>
      </c>
    </row>
    <row r="171" spans="2:12" x14ac:dyDescent="0.25">
      <c r="B171" t="s">
        <v>91</v>
      </c>
      <c r="C171" s="33" t="s">
        <v>64</v>
      </c>
      <c r="D171" t="s">
        <v>92</v>
      </c>
      <c r="E171" t="s">
        <v>66</v>
      </c>
      <c r="F171" s="33" t="s">
        <v>9</v>
      </c>
      <c r="G171" s="33" t="s">
        <v>968</v>
      </c>
      <c r="H171" s="33" t="s">
        <v>761</v>
      </c>
      <c r="I171" t="s">
        <v>759</v>
      </c>
      <c r="J171" s="33" t="s">
        <v>64</v>
      </c>
      <c r="K171" s="33" t="s">
        <v>760</v>
      </c>
      <c r="L171" t="s">
        <v>66</v>
      </c>
    </row>
    <row r="172" spans="2:12" x14ac:dyDescent="0.25">
      <c r="B172" t="s">
        <v>94</v>
      </c>
      <c r="C172" s="33" t="s">
        <v>64</v>
      </c>
      <c r="D172" t="s">
        <v>95</v>
      </c>
      <c r="E172" t="s">
        <v>66</v>
      </c>
      <c r="F172" s="33" t="s">
        <v>9</v>
      </c>
      <c r="G172" s="33" t="s">
        <v>968</v>
      </c>
      <c r="H172" s="33" t="s">
        <v>761</v>
      </c>
      <c r="I172" t="s">
        <v>759</v>
      </c>
      <c r="J172" s="33" t="s">
        <v>64</v>
      </c>
      <c r="K172" s="33" t="s">
        <v>760</v>
      </c>
      <c r="L172" t="s">
        <v>66</v>
      </c>
    </row>
    <row r="173" spans="2:12" x14ac:dyDescent="0.25">
      <c r="B173" t="s">
        <v>97</v>
      </c>
      <c r="C173" s="33" t="s">
        <v>64</v>
      </c>
      <c r="D173" t="s">
        <v>98</v>
      </c>
      <c r="E173" t="s">
        <v>66</v>
      </c>
      <c r="F173" s="33" t="s">
        <v>9</v>
      </c>
      <c r="G173" s="33" t="s">
        <v>968</v>
      </c>
      <c r="H173" s="33" t="s">
        <v>761</v>
      </c>
      <c r="I173" t="s">
        <v>759</v>
      </c>
      <c r="J173" s="33" t="s">
        <v>64</v>
      </c>
      <c r="K173" s="33" t="s">
        <v>760</v>
      </c>
      <c r="L173" t="s">
        <v>66</v>
      </c>
    </row>
    <row r="174" spans="2:12" x14ac:dyDescent="0.25">
      <c r="B174" t="s">
        <v>100</v>
      </c>
      <c r="C174" s="33" t="s">
        <v>64</v>
      </c>
      <c r="D174" t="s">
        <v>101</v>
      </c>
      <c r="E174" t="s">
        <v>66</v>
      </c>
      <c r="F174" s="33" t="s">
        <v>9</v>
      </c>
      <c r="G174" s="33" t="s">
        <v>968</v>
      </c>
      <c r="H174" s="33" t="s">
        <v>761</v>
      </c>
      <c r="I174" t="s">
        <v>759</v>
      </c>
      <c r="J174" s="33" t="s">
        <v>64</v>
      </c>
      <c r="K174" s="33" t="s">
        <v>760</v>
      </c>
      <c r="L174" t="s">
        <v>66</v>
      </c>
    </row>
    <row r="175" spans="2:12" x14ac:dyDescent="0.25">
      <c r="B175" t="s">
        <v>103</v>
      </c>
      <c r="C175" s="33" t="s">
        <v>64</v>
      </c>
      <c r="D175" t="s">
        <v>104</v>
      </c>
      <c r="E175" t="s">
        <v>66</v>
      </c>
      <c r="F175" s="33" t="s">
        <v>9</v>
      </c>
      <c r="G175" s="33" t="s">
        <v>968</v>
      </c>
      <c r="H175" s="33" t="s">
        <v>761</v>
      </c>
      <c r="I175" t="s">
        <v>759</v>
      </c>
      <c r="J175" s="33" t="s">
        <v>64</v>
      </c>
      <c r="K175" s="33" t="s">
        <v>760</v>
      </c>
      <c r="L175" t="s">
        <v>66</v>
      </c>
    </row>
    <row r="176" spans="2:12" x14ac:dyDescent="0.25">
      <c r="B176" t="s">
        <v>106</v>
      </c>
      <c r="C176" s="33" t="s">
        <v>64</v>
      </c>
      <c r="D176" t="s">
        <v>107</v>
      </c>
      <c r="E176" t="s">
        <v>66</v>
      </c>
      <c r="F176" s="33" t="s">
        <v>9</v>
      </c>
      <c r="G176" s="33" t="s">
        <v>968</v>
      </c>
      <c r="H176" s="33" t="s">
        <v>761</v>
      </c>
      <c r="I176" t="s">
        <v>759</v>
      </c>
      <c r="J176" s="33" t="s">
        <v>64</v>
      </c>
      <c r="K176" s="33" t="s">
        <v>760</v>
      </c>
      <c r="L176" t="s">
        <v>66</v>
      </c>
    </row>
    <row r="177" spans="2:12" x14ac:dyDescent="0.25">
      <c r="B177" t="s">
        <v>969</v>
      </c>
      <c r="C177" s="33" t="s">
        <v>161</v>
      </c>
      <c r="D177" t="s">
        <v>970</v>
      </c>
      <c r="E177" t="s">
        <v>163</v>
      </c>
      <c r="F177" s="33" t="s">
        <v>5</v>
      </c>
      <c r="G177" s="33" t="s">
        <v>968</v>
      </c>
      <c r="H177" s="33" t="s">
        <v>761</v>
      </c>
      <c r="I177" t="s">
        <v>969</v>
      </c>
      <c r="J177" s="33" t="s">
        <v>161</v>
      </c>
      <c r="K177" s="33" t="s">
        <v>970</v>
      </c>
      <c r="L177" t="s">
        <v>163</v>
      </c>
    </row>
    <row r="178" spans="2:12" x14ac:dyDescent="0.25">
      <c r="B178" t="s">
        <v>971</v>
      </c>
      <c r="C178" s="33" t="s">
        <v>375</v>
      </c>
      <c r="D178" t="s">
        <v>972</v>
      </c>
      <c r="E178" t="s">
        <v>377</v>
      </c>
      <c r="F178" s="33" t="s">
        <v>5</v>
      </c>
      <c r="G178" s="33" t="s">
        <v>968</v>
      </c>
      <c r="H178" s="33" t="s">
        <v>761</v>
      </c>
      <c r="I178" t="s">
        <v>971</v>
      </c>
      <c r="J178" s="33" t="s">
        <v>375</v>
      </c>
      <c r="K178" s="33" t="s">
        <v>972</v>
      </c>
      <c r="L178" t="s">
        <v>377</v>
      </c>
    </row>
    <row r="179" spans="2:12" x14ac:dyDescent="0.25">
      <c r="B179" t="s">
        <v>973</v>
      </c>
      <c r="C179" s="33" t="s">
        <v>375</v>
      </c>
      <c r="D179" t="s">
        <v>974</v>
      </c>
      <c r="E179" t="s">
        <v>377</v>
      </c>
      <c r="F179" s="33" t="s">
        <v>9</v>
      </c>
      <c r="G179" s="33" t="s">
        <v>968</v>
      </c>
      <c r="H179" s="33" t="s">
        <v>761</v>
      </c>
      <c r="I179" t="s">
        <v>971</v>
      </c>
      <c r="J179" s="33" t="s">
        <v>375</v>
      </c>
      <c r="K179" s="33" t="s">
        <v>972</v>
      </c>
      <c r="L179" t="s">
        <v>377</v>
      </c>
    </row>
    <row r="180" spans="2:12" x14ac:dyDescent="0.25">
      <c r="B180" t="s">
        <v>975</v>
      </c>
      <c r="C180" s="33" t="s">
        <v>375</v>
      </c>
      <c r="D180" t="s">
        <v>976</v>
      </c>
      <c r="E180" t="s">
        <v>377</v>
      </c>
      <c r="F180" s="33" t="s">
        <v>9</v>
      </c>
      <c r="G180" s="33" t="s">
        <v>968</v>
      </c>
      <c r="H180" s="33" t="s">
        <v>761</v>
      </c>
      <c r="I180" t="s">
        <v>971</v>
      </c>
      <c r="J180" s="33" t="s">
        <v>375</v>
      </c>
      <c r="K180" s="33" t="s">
        <v>972</v>
      </c>
      <c r="L180" t="s">
        <v>377</v>
      </c>
    </row>
    <row r="181" spans="2:12" x14ac:dyDescent="0.25">
      <c r="B181" t="s">
        <v>656</v>
      </c>
      <c r="C181" s="33" t="s">
        <v>375</v>
      </c>
      <c r="D181" t="s">
        <v>657</v>
      </c>
      <c r="E181" t="s">
        <v>377</v>
      </c>
      <c r="F181" s="33" t="s">
        <v>9</v>
      </c>
      <c r="G181" s="33" t="s">
        <v>968</v>
      </c>
      <c r="H181" s="33" t="s">
        <v>761</v>
      </c>
      <c r="I181" t="s">
        <v>971</v>
      </c>
      <c r="J181" s="33" t="s">
        <v>375</v>
      </c>
      <c r="K181" s="33" t="s">
        <v>972</v>
      </c>
      <c r="L181" t="s">
        <v>377</v>
      </c>
    </row>
    <row r="182" spans="2:12" x14ac:dyDescent="0.25">
      <c r="B182" t="s">
        <v>658</v>
      </c>
      <c r="C182" s="33" t="s">
        <v>375</v>
      </c>
      <c r="D182" t="s">
        <v>659</v>
      </c>
      <c r="E182" t="s">
        <v>377</v>
      </c>
      <c r="F182" s="33" t="s">
        <v>9</v>
      </c>
      <c r="G182" s="33" t="s">
        <v>968</v>
      </c>
      <c r="H182" s="33" t="s">
        <v>761</v>
      </c>
      <c r="I182" t="s">
        <v>971</v>
      </c>
      <c r="J182" s="33" t="s">
        <v>375</v>
      </c>
      <c r="K182" s="33" t="s">
        <v>972</v>
      </c>
      <c r="L182" t="s">
        <v>377</v>
      </c>
    </row>
    <row r="183" spans="2:12" x14ac:dyDescent="0.25">
      <c r="B183" t="s">
        <v>660</v>
      </c>
      <c r="C183" s="33" t="s">
        <v>375</v>
      </c>
      <c r="D183" t="s">
        <v>661</v>
      </c>
      <c r="E183" t="s">
        <v>377</v>
      </c>
      <c r="F183" s="33" t="s">
        <v>9</v>
      </c>
      <c r="G183" s="33" t="s">
        <v>968</v>
      </c>
      <c r="H183" s="33" t="s">
        <v>761</v>
      </c>
      <c r="I183" t="s">
        <v>971</v>
      </c>
      <c r="J183" s="33" t="s">
        <v>375</v>
      </c>
      <c r="K183" s="33" t="s">
        <v>972</v>
      </c>
      <c r="L183" t="s">
        <v>377</v>
      </c>
    </row>
    <row r="184" spans="2:12" x14ac:dyDescent="0.25">
      <c r="B184" t="s">
        <v>662</v>
      </c>
      <c r="C184" s="33" t="s">
        <v>375</v>
      </c>
      <c r="D184" t="s">
        <v>663</v>
      </c>
      <c r="E184" t="s">
        <v>377</v>
      </c>
      <c r="F184" s="33" t="s">
        <v>9</v>
      </c>
      <c r="G184" s="33" t="s">
        <v>968</v>
      </c>
      <c r="H184" s="33" t="s">
        <v>761</v>
      </c>
      <c r="I184" t="s">
        <v>971</v>
      </c>
      <c r="J184" s="33" t="s">
        <v>375</v>
      </c>
      <c r="K184" s="33" t="s">
        <v>972</v>
      </c>
      <c r="L184" t="s">
        <v>377</v>
      </c>
    </row>
    <row r="185" spans="2:12" x14ac:dyDescent="0.25">
      <c r="B185" t="s">
        <v>664</v>
      </c>
      <c r="C185" s="33" t="s">
        <v>375</v>
      </c>
      <c r="D185" t="s">
        <v>665</v>
      </c>
      <c r="E185" t="s">
        <v>377</v>
      </c>
      <c r="F185" s="33" t="s">
        <v>9</v>
      </c>
      <c r="G185" s="33" t="s">
        <v>968</v>
      </c>
      <c r="H185" s="33" t="s">
        <v>761</v>
      </c>
      <c r="I185" t="s">
        <v>971</v>
      </c>
      <c r="J185" s="33" t="s">
        <v>375</v>
      </c>
      <c r="K185" s="33" t="s">
        <v>972</v>
      </c>
      <c r="L185" t="s">
        <v>377</v>
      </c>
    </row>
    <row r="186" spans="2:12" x14ac:dyDescent="0.25">
      <c r="B186" t="s">
        <v>786</v>
      </c>
      <c r="C186" s="33" t="s">
        <v>315</v>
      </c>
      <c r="D186" t="s">
        <v>787</v>
      </c>
      <c r="E186" t="s">
        <v>318</v>
      </c>
      <c r="F186" s="33" t="s">
        <v>5</v>
      </c>
      <c r="G186" s="33" t="s">
        <v>968</v>
      </c>
      <c r="H186" s="33" t="s">
        <v>788</v>
      </c>
      <c r="I186" t="s">
        <v>786</v>
      </c>
      <c r="J186" s="33" t="s">
        <v>315</v>
      </c>
      <c r="K186" s="33" t="s">
        <v>787</v>
      </c>
      <c r="L186" t="s">
        <v>318</v>
      </c>
    </row>
    <row r="187" spans="2:12" x14ac:dyDescent="0.25">
      <c r="B187" t="s">
        <v>633</v>
      </c>
      <c r="C187" s="33" t="s">
        <v>315</v>
      </c>
      <c r="D187" t="s">
        <v>634</v>
      </c>
      <c r="E187" t="s">
        <v>318</v>
      </c>
      <c r="F187" s="33" t="s">
        <v>9</v>
      </c>
      <c r="G187" s="33" t="s">
        <v>968</v>
      </c>
      <c r="H187" s="33" t="s">
        <v>788</v>
      </c>
      <c r="I187" t="s">
        <v>786</v>
      </c>
      <c r="J187" s="33" t="s">
        <v>315</v>
      </c>
      <c r="K187" s="33" t="s">
        <v>787</v>
      </c>
      <c r="L187" t="s">
        <v>318</v>
      </c>
    </row>
    <row r="188" spans="2:12" x14ac:dyDescent="0.25">
      <c r="B188" t="s">
        <v>636</v>
      </c>
      <c r="C188" s="33" t="s">
        <v>315</v>
      </c>
      <c r="D188" t="s">
        <v>637</v>
      </c>
      <c r="E188" t="s">
        <v>318</v>
      </c>
      <c r="F188" s="33" t="s">
        <v>9</v>
      </c>
      <c r="G188" s="33" t="s">
        <v>968</v>
      </c>
      <c r="H188" s="33" t="s">
        <v>788</v>
      </c>
      <c r="I188" t="s">
        <v>786</v>
      </c>
      <c r="J188" s="33" t="s">
        <v>315</v>
      </c>
      <c r="K188" s="33" t="s">
        <v>787</v>
      </c>
      <c r="L188" t="s">
        <v>318</v>
      </c>
    </row>
    <row r="189" spans="2:12" x14ac:dyDescent="0.25">
      <c r="B189" t="s">
        <v>639</v>
      </c>
      <c r="C189" s="33" t="s">
        <v>315</v>
      </c>
      <c r="D189" t="s">
        <v>640</v>
      </c>
      <c r="E189" t="s">
        <v>318</v>
      </c>
      <c r="F189" s="33" t="s">
        <v>9</v>
      </c>
      <c r="G189" s="33" t="s">
        <v>968</v>
      </c>
      <c r="H189" s="33" t="s">
        <v>788</v>
      </c>
      <c r="I189" t="s">
        <v>786</v>
      </c>
      <c r="J189" s="33" t="s">
        <v>315</v>
      </c>
      <c r="K189" s="33" t="s">
        <v>787</v>
      </c>
      <c r="L189" t="s">
        <v>318</v>
      </c>
    </row>
    <row r="190" spans="2:12" x14ac:dyDescent="0.25">
      <c r="B190" t="s">
        <v>642</v>
      </c>
      <c r="C190" s="33" t="s">
        <v>315</v>
      </c>
      <c r="D190" t="s">
        <v>643</v>
      </c>
      <c r="E190" t="s">
        <v>318</v>
      </c>
      <c r="F190" s="33" t="s">
        <v>9</v>
      </c>
      <c r="G190" s="33" t="s">
        <v>968</v>
      </c>
      <c r="H190" s="33" t="s">
        <v>788</v>
      </c>
      <c r="I190" t="s">
        <v>786</v>
      </c>
      <c r="J190" s="33" t="s">
        <v>315</v>
      </c>
      <c r="K190" s="33" t="s">
        <v>787</v>
      </c>
      <c r="L190" t="s">
        <v>318</v>
      </c>
    </row>
    <row r="191" spans="2:12" x14ac:dyDescent="0.25">
      <c r="B191" t="s">
        <v>645</v>
      </c>
      <c r="C191" s="33" t="s">
        <v>315</v>
      </c>
      <c r="D191" t="s">
        <v>646</v>
      </c>
      <c r="E191" t="s">
        <v>318</v>
      </c>
      <c r="F191" s="33" t="s">
        <v>9</v>
      </c>
      <c r="G191" s="33" t="s">
        <v>968</v>
      </c>
      <c r="H191" s="33" t="s">
        <v>788</v>
      </c>
      <c r="I191" t="s">
        <v>786</v>
      </c>
      <c r="J191" s="33" t="s">
        <v>315</v>
      </c>
      <c r="K191" s="33" t="s">
        <v>787</v>
      </c>
      <c r="L191" t="s">
        <v>318</v>
      </c>
    </row>
    <row r="192" spans="2:12" x14ac:dyDescent="0.25">
      <c r="B192" t="s">
        <v>334</v>
      </c>
      <c r="C192" s="33" t="s">
        <v>315</v>
      </c>
      <c r="D192" t="s">
        <v>335</v>
      </c>
      <c r="E192" t="s">
        <v>318</v>
      </c>
      <c r="F192" s="33" t="s">
        <v>9</v>
      </c>
      <c r="G192" s="33" t="s">
        <v>968</v>
      </c>
      <c r="H192" s="33" t="s">
        <v>788</v>
      </c>
      <c r="I192" t="s">
        <v>786</v>
      </c>
      <c r="J192" s="33" t="s">
        <v>315</v>
      </c>
      <c r="K192" s="33" t="s">
        <v>787</v>
      </c>
      <c r="L192" t="s">
        <v>318</v>
      </c>
    </row>
    <row r="193" spans="2:12" x14ac:dyDescent="0.25">
      <c r="B193" t="s">
        <v>60</v>
      </c>
      <c r="C193" s="33" t="s">
        <v>61</v>
      </c>
      <c r="D193" t="s">
        <v>62</v>
      </c>
      <c r="E193" t="s">
        <v>318</v>
      </c>
      <c r="F193" s="33" t="s">
        <v>9</v>
      </c>
      <c r="G193" s="33" t="s">
        <v>968</v>
      </c>
      <c r="H193" s="33" t="s">
        <v>788</v>
      </c>
      <c r="I193" t="s">
        <v>786</v>
      </c>
      <c r="J193" s="33" t="s">
        <v>315</v>
      </c>
      <c r="K193" s="33" t="s">
        <v>787</v>
      </c>
      <c r="L193" t="s">
        <v>318</v>
      </c>
    </row>
    <row r="194" spans="2:12" x14ac:dyDescent="0.25">
      <c r="B194" t="s">
        <v>781</v>
      </c>
      <c r="C194" s="33" t="s">
        <v>29</v>
      </c>
      <c r="D194" t="s">
        <v>782</v>
      </c>
      <c r="E194" t="s">
        <v>32</v>
      </c>
      <c r="F194" s="33" t="s">
        <v>5</v>
      </c>
      <c r="G194" s="33" t="s">
        <v>968</v>
      </c>
      <c r="H194" s="33" t="s">
        <v>761</v>
      </c>
      <c r="I194" t="s">
        <v>781</v>
      </c>
      <c r="J194" s="33" t="s">
        <v>29</v>
      </c>
      <c r="K194" s="33" t="s">
        <v>782</v>
      </c>
      <c r="L194" t="s">
        <v>32</v>
      </c>
    </row>
    <row r="195" spans="2:12" x14ac:dyDescent="0.25">
      <c r="B195" t="s">
        <v>33</v>
      </c>
      <c r="C195" s="33" t="s">
        <v>29</v>
      </c>
      <c r="D195" t="s">
        <v>34</v>
      </c>
      <c r="E195" t="s">
        <v>32</v>
      </c>
      <c r="F195" s="33" t="s">
        <v>9</v>
      </c>
      <c r="G195" s="33" t="s">
        <v>968</v>
      </c>
      <c r="H195" s="33" t="s">
        <v>761</v>
      </c>
      <c r="I195" t="s">
        <v>781</v>
      </c>
      <c r="J195" s="33" t="s">
        <v>29</v>
      </c>
      <c r="K195" s="33" t="s">
        <v>782</v>
      </c>
      <c r="L195" t="s">
        <v>32</v>
      </c>
    </row>
    <row r="196" spans="2:12" x14ac:dyDescent="0.25">
      <c r="B196" t="s">
        <v>36</v>
      </c>
      <c r="C196" s="33" t="s">
        <v>29</v>
      </c>
      <c r="D196" t="s">
        <v>37</v>
      </c>
      <c r="E196" t="s">
        <v>32</v>
      </c>
      <c r="F196" s="33" t="s">
        <v>9</v>
      </c>
      <c r="G196" s="33" t="s">
        <v>968</v>
      </c>
      <c r="H196" s="33" t="s">
        <v>761</v>
      </c>
      <c r="I196" t="s">
        <v>781</v>
      </c>
      <c r="J196" s="33" t="s">
        <v>29</v>
      </c>
      <c r="K196" s="33" t="s">
        <v>782</v>
      </c>
      <c r="L196" t="s">
        <v>32</v>
      </c>
    </row>
    <row r="197" spans="2:12" x14ac:dyDescent="0.25">
      <c r="B197" t="s">
        <v>39</v>
      </c>
      <c r="C197" s="33" t="s">
        <v>29</v>
      </c>
      <c r="D197" t="s">
        <v>40</v>
      </c>
      <c r="E197" t="s">
        <v>32</v>
      </c>
      <c r="F197" s="33" t="s">
        <v>9</v>
      </c>
      <c r="G197" s="33" t="s">
        <v>968</v>
      </c>
      <c r="H197" s="33" t="s">
        <v>761</v>
      </c>
      <c r="I197" t="s">
        <v>781</v>
      </c>
      <c r="J197" s="33" t="s">
        <v>29</v>
      </c>
      <c r="K197" s="33" t="s">
        <v>782</v>
      </c>
      <c r="L197" t="s">
        <v>32</v>
      </c>
    </row>
    <row r="198" spans="2:12" x14ac:dyDescent="0.25">
      <c r="B198" t="s">
        <v>42</v>
      </c>
      <c r="C198" s="33" t="s">
        <v>29</v>
      </c>
      <c r="D198" t="s">
        <v>43</v>
      </c>
      <c r="E198" t="s">
        <v>32</v>
      </c>
      <c r="F198" s="33" t="s">
        <v>9</v>
      </c>
      <c r="G198" s="33" t="s">
        <v>968</v>
      </c>
      <c r="H198" s="33" t="s">
        <v>761</v>
      </c>
      <c r="I198" t="s">
        <v>781</v>
      </c>
      <c r="J198" s="33" t="s">
        <v>29</v>
      </c>
      <c r="K198" s="33" t="s">
        <v>782</v>
      </c>
      <c r="L198" t="s">
        <v>32</v>
      </c>
    </row>
    <row r="199" spans="2:12" x14ac:dyDescent="0.25">
      <c r="B199" t="s">
        <v>45</v>
      </c>
      <c r="C199" s="33" t="s">
        <v>29</v>
      </c>
      <c r="D199" t="s">
        <v>46</v>
      </c>
      <c r="E199" t="s">
        <v>32</v>
      </c>
      <c r="F199" s="33" t="s">
        <v>9</v>
      </c>
      <c r="G199" s="33" t="s">
        <v>968</v>
      </c>
      <c r="H199" s="33" t="s">
        <v>761</v>
      </c>
      <c r="I199" t="s">
        <v>781</v>
      </c>
      <c r="J199" s="33" t="s">
        <v>29</v>
      </c>
      <c r="K199" s="33" t="s">
        <v>782</v>
      </c>
      <c r="L199" t="s">
        <v>32</v>
      </c>
    </row>
    <row r="200" spans="2:12" x14ac:dyDescent="0.25">
      <c r="B200" t="s">
        <v>48</v>
      </c>
      <c r="C200" s="33" t="s">
        <v>29</v>
      </c>
      <c r="D200" t="s">
        <v>49</v>
      </c>
      <c r="E200" t="s">
        <v>32</v>
      </c>
      <c r="F200" s="33" t="s">
        <v>9</v>
      </c>
      <c r="G200" s="33" t="s">
        <v>968</v>
      </c>
      <c r="H200" s="33" t="s">
        <v>761</v>
      </c>
      <c r="I200" t="s">
        <v>781</v>
      </c>
      <c r="J200" s="33" t="s">
        <v>29</v>
      </c>
      <c r="K200" s="33" t="s">
        <v>782</v>
      </c>
      <c r="L200" t="s">
        <v>32</v>
      </c>
    </row>
    <row r="201" spans="2:12" x14ac:dyDescent="0.25">
      <c r="B201" t="s">
        <v>51</v>
      </c>
      <c r="C201" s="33" t="s">
        <v>29</v>
      </c>
      <c r="D201" t="s">
        <v>52</v>
      </c>
      <c r="E201" t="s">
        <v>32</v>
      </c>
      <c r="F201" s="33" t="s">
        <v>9</v>
      </c>
      <c r="G201" s="33" t="s">
        <v>968</v>
      </c>
      <c r="H201" s="33" t="s">
        <v>761</v>
      </c>
      <c r="I201" t="s">
        <v>781</v>
      </c>
      <c r="J201" s="33" t="s">
        <v>29</v>
      </c>
      <c r="K201" s="33" t="s">
        <v>782</v>
      </c>
      <c r="L201" t="s">
        <v>32</v>
      </c>
    </row>
    <row r="202" spans="2:12" x14ac:dyDescent="0.25">
      <c r="B202" t="s">
        <v>54</v>
      </c>
      <c r="C202" s="33" t="s">
        <v>29</v>
      </c>
      <c r="D202" t="s">
        <v>55</v>
      </c>
      <c r="E202" t="s">
        <v>32</v>
      </c>
      <c r="F202" s="33" t="s">
        <v>9</v>
      </c>
      <c r="G202" s="33" t="s">
        <v>968</v>
      </c>
      <c r="H202" s="33" t="s">
        <v>761</v>
      </c>
      <c r="I202" t="s">
        <v>781</v>
      </c>
      <c r="J202" s="33" t="s">
        <v>29</v>
      </c>
      <c r="K202" s="33" t="s">
        <v>782</v>
      </c>
      <c r="L202" t="s">
        <v>32</v>
      </c>
    </row>
    <row r="203" spans="2:12" x14ac:dyDescent="0.25">
      <c r="B203" t="s">
        <v>57</v>
      </c>
      <c r="C203" s="33" t="s">
        <v>29</v>
      </c>
      <c r="D203" t="s">
        <v>58</v>
      </c>
      <c r="E203" t="s">
        <v>32</v>
      </c>
      <c r="F203" s="33" t="s">
        <v>9</v>
      </c>
      <c r="G203" s="33" t="s">
        <v>968</v>
      </c>
      <c r="H203" s="33" t="s">
        <v>761</v>
      </c>
      <c r="I203" t="s">
        <v>781</v>
      </c>
      <c r="J203" s="33" t="s">
        <v>29</v>
      </c>
      <c r="K203" s="33" t="s">
        <v>782</v>
      </c>
      <c r="L203" t="s">
        <v>32</v>
      </c>
    </row>
    <row r="204" spans="2:12" x14ac:dyDescent="0.25">
      <c r="B204" t="s">
        <v>60</v>
      </c>
      <c r="C204" s="33" t="s">
        <v>61</v>
      </c>
      <c r="D204" t="s">
        <v>62</v>
      </c>
      <c r="E204" t="s">
        <v>32</v>
      </c>
      <c r="F204" s="33" t="s">
        <v>9</v>
      </c>
      <c r="G204" s="33" t="s">
        <v>968</v>
      </c>
      <c r="H204" s="33" t="s">
        <v>761</v>
      </c>
      <c r="I204" t="s">
        <v>781</v>
      </c>
      <c r="J204" s="33" t="s">
        <v>29</v>
      </c>
      <c r="K204" s="33" t="s">
        <v>782</v>
      </c>
      <c r="L204" t="s">
        <v>32</v>
      </c>
    </row>
    <row r="205" spans="2:12" x14ac:dyDescent="0.25">
      <c r="B205" t="s">
        <v>975</v>
      </c>
      <c r="C205" s="33" t="s">
        <v>375</v>
      </c>
      <c r="D205" t="s">
        <v>976</v>
      </c>
      <c r="E205" t="s">
        <v>377</v>
      </c>
      <c r="F205" s="33" t="s">
        <v>5</v>
      </c>
      <c r="G205" s="33" t="s">
        <v>968</v>
      </c>
      <c r="H205" s="33" t="s">
        <v>761</v>
      </c>
      <c r="I205" t="s">
        <v>975</v>
      </c>
      <c r="J205" s="33" t="s">
        <v>375</v>
      </c>
      <c r="K205" s="33" t="s">
        <v>976</v>
      </c>
      <c r="L205" t="s">
        <v>377</v>
      </c>
    </row>
    <row r="206" spans="2:12" x14ac:dyDescent="0.25">
      <c r="B206" t="s">
        <v>656</v>
      </c>
      <c r="C206" s="33" t="s">
        <v>375</v>
      </c>
      <c r="D206" t="s">
        <v>657</v>
      </c>
      <c r="E206" t="s">
        <v>377</v>
      </c>
      <c r="F206" s="33" t="s">
        <v>9</v>
      </c>
      <c r="G206" s="33" t="s">
        <v>968</v>
      </c>
      <c r="H206" s="33" t="s">
        <v>761</v>
      </c>
      <c r="I206" t="s">
        <v>975</v>
      </c>
      <c r="J206" s="33" t="s">
        <v>375</v>
      </c>
      <c r="K206" s="33" t="s">
        <v>976</v>
      </c>
      <c r="L206" t="s">
        <v>377</v>
      </c>
    </row>
    <row r="207" spans="2:12" x14ac:dyDescent="0.25">
      <c r="B207" t="s">
        <v>658</v>
      </c>
      <c r="C207" s="33" t="s">
        <v>375</v>
      </c>
      <c r="D207" t="s">
        <v>659</v>
      </c>
      <c r="E207" t="s">
        <v>377</v>
      </c>
      <c r="F207" s="33" t="s">
        <v>9</v>
      </c>
      <c r="G207" s="33" t="s">
        <v>968</v>
      </c>
      <c r="H207" s="33" t="s">
        <v>761</v>
      </c>
      <c r="I207" t="s">
        <v>975</v>
      </c>
      <c r="J207" s="33" t="s">
        <v>375</v>
      </c>
      <c r="K207" s="33" t="s">
        <v>976</v>
      </c>
      <c r="L207" t="s">
        <v>377</v>
      </c>
    </row>
    <row r="208" spans="2:12" x14ac:dyDescent="0.25">
      <c r="B208" t="s">
        <v>660</v>
      </c>
      <c r="C208" s="33" t="s">
        <v>375</v>
      </c>
      <c r="D208" t="s">
        <v>661</v>
      </c>
      <c r="E208" t="s">
        <v>377</v>
      </c>
      <c r="F208" s="33" t="s">
        <v>9</v>
      </c>
      <c r="G208" s="33" t="s">
        <v>968</v>
      </c>
      <c r="H208" s="33" t="s">
        <v>761</v>
      </c>
      <c r="I208" t="s">
        <v>975</v>
      </c>
      <c r="J208" s="33" t="s">
        <v>375</v>
      </c>
      <c r="K208" s="33" t="s">
        <v>976</v>
      </c>
      <c r="L208" t="s">
        <v>377</v>
      </c>
    </row>
    <row r="209" spans="2:12" x14ac:dyDescent="0.25">
      <c r="B209" t="s">
        <v>662</v>
      </c>
      <c r="C209" s="33" t="s">
        <v>375</v>
      </c>
      <c r="D209" t="s">
        <v>663</v>
      </c>
      <c r="E209" t="s">
        <v>377</v>
      </c>
      <c r="F209" s="33" t="s">
        <v>9</v>
      </c>
      <c r="G209" s="33" t="s">
        <v>968</v>
      </c>
      <c r="H209" s="33" t="s">
        <v>761</v>
      </c>
      <c r="I209" t="s">
        <v>975</v>
      </c>
      <c r="J209" s="33" t="s">
        <v>375</v>
      </c>
      <c r="K209" s="33" t="s">
        <v>976</v>
      </c>
      <c r="L209" t="s">
        <v>377</v>
      </c>
    </row>
    <row r="210" spans="2:12" x14ac:dyDescent="0.25">
      <c r="B210" t="s">
        <v>664</v>
      </c>
      <c r="C210" s="33" t="s">
        <v>375</v>
      </c>
      <c r="D210" t="s">
        <v>665</v>
      </c>
      <c r="E210" t="s">
        <v>377</v>
      </c>
      <c r="F210" s="33" t="s">
        <v>9</v>
      </c>
      <c r="G210" s="33" t="s">
        <v>968</v>
      </c>
      <c r="H210" s="33" t="s">
        <v>761</v>
      </c>
      <c r="I210" t="s">
        <v>975</v>
      </c>
      <c r="J210" s="33" t="s">
        <v>375</v>
      </c>
      <c r="K210" s="33" t="s">
        <v>976</v>
      </c>
      <c r="L210" t="s">
        <v>377</v>
      </c>
    </row>
    <row r="211" spans="2:12" x14ac:dyDescent="0.25">
      <c r="B211" t="s">
        <v>754</v>
      </c>
      <c r="C211" s="33" t="s">
        <v>64</v>
      </c>
      <c r="D211" t="s">
        <v>755</v>
      </c>
      <c r="E211" t="s">
        <v>66</v>
      </c>
      <c r="F211" s="33" t="s">
        <v>5</v>
      </c>
      <c r="G211" s="33" t="s">
        <v>968</v>
      </c>
      <c r="H211" s="33" t="s">
        <v>756</v>
      </c>
      <c r="I211" t="s">
        <v>754</v>
      </c>
      <c r="J211" s="33" t="s">
        <v>64</v>
      </c>
      <c r="K211" s="33" t="s">
        <v>755</v>
      </c>
      <c r="L211" t="s">
        <v>66</v>
      </c>
    </row>
    <row r="212" spans="2:12" x14ac:dyDescent="0.25">
      <c r="B212" t="s">
        <v>76</v>
      </c>
      <c r="C212" s="33" t="s">
        <v>64</v>
      </c>
      <c r="D212" t="s">
        <v>77</v>
      </c>
      <c r="E212" t="s">
        <v>66</v>
      </c>
      <c r="F212" s="33" t="s">
        <v>9</v>
      </c>
      <c r="G212" s="33" t="s">
        <v>968</v>
      </c>
      <c r="H212" s="33" t="s">
        <v>756</v>
      </c>
      <c r="I212" t="s">
        <v>754</v>
      </c>
      <c r="J212" s="33" t="s">
        <v>64</v>
      </c>
      <c r="K212" s="33" t="s">
        <v>755</v>
      </c>
      <c r="L212" t="s">
        <v>66</v>
      </c>
    </row>
    <row r="213" spans="2:12" x14ac:dyDescent="0.25">
      <c r="B213" t="s">
        <v>498</v>
      </c>
      <c r="C213" s="33" t="s">
        <v>64</v>
      </c>
      <c r="D213" t="s">
        <v>499</v>
      </c>
      <c r="E213" t="s">
        <v>66</v>
      </c>
      <c r="F213" s="33" t="s">
        <v>9</v>
      </c>
      <c r="G213" s="33" t="s">
        <v>968</v>
      </c>
      <c r="H213" s="33" t="s">
        <v>756</v>
      </c>
      <c r="I213" t="s">
        <v>754</v>
      </c>
      <c r="J213" s="33" t="s">
        <v>64</v>
      </c>
      <c r="K213" s="33" t="s">
        <v>755</v>
      </c>
      <c r="L213" t="s">
        <v>66</v>
      </c>
    </row>
    <row r="214" spans="2:12" x14ac:dyDescent="0.25">
      <c r="B214" t="s">
        <v>103</v>
      </c>
      <c r="C214" s="33" t="s">
        <v>64</v>
      </c>
      <c r="D214" t="s">
        <v>104</v>
      </c>
      <c r="E214" t="s">
        <v>66</v>
      </c>
      <c r="F214" s="33" t="s">
        <v>9</v>
      </c>
      <c r="G214" s="33" t="s">
        <v>968</v>
      </c>
      <c r="H214" s="33" t="s">
        <v>756</v>
      </c>
      <c r="I214" t="s">
        <v>754</v>
      </c>
      <c r="J214" s="33" t="s">
        <v>64</v>
      </c>
      <c r="K214" s="33" t="s">
        <v>755</v>
      </c>
      <c r="L214" t="s">
        <v>66</v>
      </c>
    </row>
    <row r="215" spans="2:12" x14ac:dyDescent="0.25">
      <c r="B215" t="s">
        <v>106</v>
      </c>
      <c r="C215" s="33" t="s">
        <v>64</v>
      </c>
      <c r="D215" t="s">
        <v>107</v>
      </c>
      <c r="E215" t="s">
        <v>66</v>
      </c>
      <c r="F215" s="33" t="s">
        <v>9</v>
      </c>
      <c r="G215" s="33" t="s">
        <v>968</v>
      </c>
      <c r="H215" s="33" t="s">
        <v>756</v>
      </c>
      <c r="I215" t="s">
        <v>754</v>
      </c>
      <c r="J215" s="33" t="s">
        <v>64</v>
      </c>
      <c r="K215" s="33" t="s">
        <v>755</v>
      </c>
      <c r="L215" t="s">
        <v>66</v>
      </c>
    </row>
    <row r="216" spans="2:12" x14ac:dyDescent="0.25">
      <c r="B216" t="s">
        <v>97</v>
      </c>
      <c r="C216" s="33" t="s">
        <v>64</v>
      </c>
      <c r="D216" t="s">
        <v>98</v>
      </c>
      <c r="E216" t="s">
        <v>66</v>
      </c>
      <c r="F216" s="33" t="s">
        <v>9</v>
      </c>
      <c r="G216" s="33" t="s">
        <v>968</v>
      </c>
      <c r="H216" s="33" t="s">
        <v>756</v>
      </c>
      <c r="I216" t="s">
        <v>754</v>
      </c>
      <c r="J216" s="33" t="s">
        <v>64</v>
      </c>
      <c r="K216" s="33" t="s">
        <v>755</v>
      </c>
      <c r="L216" t="s">
        <v>66</v>
      </c>
    </row>
    <row r="217" spans="2:12" x14ac:dyDescent="0.25">
      <c r="B217" t="s">
        <v>60</v>
      </c>
      <c r="C217" s="33" t="s">
        <v>61</v>
      </c>
      <c r="D217" t="s">
        <v>62</v>
      </c>
      <c r="E217" t="s">
        <v>66</v>
      </c>
      <c r="F217" s="33" t="s">
        <v>9</v>
      </c>
      <c r="G217" s="33" t="s">
        <v>968</v>
      </c>
      <c r="H217" s="33" t="s">
        <v>756</v>
      </c>
      <c r="I217" t="s">
        <v>754</v>
      </c>
      <c r="J217" s="33" t="s">
        <v>64</v>
      </c>
      <c r="K217" s="33" t="s">
        <v>755</v>
      </c>
      <c r="L217" t="s">
        <v>66</v>
      </c>
    </row>
    <row r="218" spans="2:12" x14ac:dyDescent="0.25">
      <c r="B218" t="s">
        <v>778</v>
      </c>
      <c r="C218" s="33" t="s">
        <v>353</v>
      </c>
      <c r="D218" t="s">
        <v>779</v>
      </c>
      <c r="E218" t="s">
        <v>356</v>
      </c>
      <c r="F218" s="33" t="s">
        <v>5</v>
      </c>
      <c r="G218" s="33" t="s">
        <v>968</v>
      </c>
      <c r="H218" s="33" t="s">
        <v>780</v>
      </c>
      <c r="I218" t="s">
        <v>778</v>
      </c>
      <c r="J218" s="33" t="s">
        <v>353</v>
      </c>
      <c r="K218" s="33" t="s">
        <v>779</v>
      </c>
      <c r="L218" t="s">
        <v>356</v>
      </c>
    </row>
    <row r="219" spans="2:12" x14ac:dyDescent="0.25">
      <c r="B219" t="s">
        <v>456</v>
      </c>
      <c r="C219" s="33" t="s">
        <v>353</v>
      </c>
      <c r="D219" t="s">
        <v>457</v>
      </c>
      <c r="E219" t="s">
        <v>356</v>
      </c>
      <c r="F219" s="33" t="s">
        <v>9</v>
      </c>
      <c r="G219" s="33" t="s">
        <v>968</v>
      </c>
      <c r="H219" s="33" t="s">
        <v>780</v>
      </c>
      <c r="I219" t="s">
        <v>778</v>
      </c>
      <c r="J219" s="33" t="s">
        <v>353</v>
      </c>
      <c r="K219" s="33" t="s">
        <v>779</v>
      </c>
      <c r="L219" t="s">
        <v>356</v>
      </c>
    </row>
    <row r="220" spans="2:12" x14ac:dyDescent="0.25">
      <c r="B220" t="s">
        <v>459</v>
      </c>
      <c r="C220" s="33" t="s">
        <v>353</v>
      </c>
      <c r="D220" t="s">
        <v>460</v>
      </c>
      <c r="E220" t="s">
        <v>356</v>
      </c>
      <c r="F220" s="33" t="s">
        <v>9</v>
      </c>
      <c r="G220" s="33" t="s">
        <v>968</v>
      </c>
      <c r="H220" s="33" t="s">
        <v>780</v>
      </c>
      <c r="I220" t="s">
        <v>778</v>
      </c>
      <c r="J220" s="33" t="s">
        <v>353</v>
      </c>
      <c r="K220" s="33" t="s">
        <v>779</v>
      </c>
      <c r="L220" t="s">
        <v>356</v>
      </c>
    </row>
    <row r="221" spans="2:12" x14ac:dyDescent="0.25">
      <c r="B221" t="s">
        <v>462</v>
      </c>
      <c r="C221" s="33" t="s">
        <v>353</v>
      </c>
      <c r="D221" t="s">
        <v>463</v>
      </c>
      <c r="E221" t="s">
        <v>356</v>
      </c>
      <c r="F221" s="33" t="s">
        <v>9</v>
      </c>
      <c r="G221" s="33" t="s">
        <v>968</v>
      </c>
      <c r="H221" s="33" t="s">
        <v>780</v>
      </c>
      <c r="I221" t="s">
        <v>778</v>
      </c>
      <c r="J221" s="33" t="s">
        <v>353</v>
      </c>
      <c r="K221" s="33" t="s">
        <v>779</v>
      </c>
      <c r="L221" t="s">
        <v>356</v>
      </c>
    </row>
    <row r="222" spans="2:12" x14ac:dyDescent="0.25">
      <c r="B222" t="s">
        <v>465</v>
      </c>
      <c r="C222" s="33" t="s">
        <v>353</v>
      </c>
      <c r="D222" t="s">
        <v>466</v>
      </c>
      <c r="E222" t="s">
        <v>356</v>
      </c>
      <c r="F222" s="33" t="s">
        <v>9</v>
      </c>
      <c r="G222" s="33" t="s">
        <v>968</v>
      </c>
      <c r="H222" s="33" t="s">
        <v>780</v>
      </c>
      <c r="I222" t="s">
        <v>778</v>
      </c>
      <c r="J222" s="33" t="s">
        <v>353</v>
      </c>
      <c r="K222" s="33" t="s">
        <v>779</v>
      </c>
      <c r="L222" t="s">
        <v>356</v>
      </c>
    </row>
    <row r="223" spans="2:12" x14ac:dyDescent="0.25">
      <c r="B223" t="s">
        <v>468</v>
      </c>
      <c r="C223" s="33" t="s">
        <v>353</v>
      </c>
      <c r="D223" t="s">
        <v>469</v>
      </c>
      <c r="E223" t="s">
        <v>356</v>
      </c>
      <c r="F223" s="33" t="s">
        <v>9</v>
      </c>
      <c r="G223" s="33" t="s">
        <v>968</v>
      </c>
      <c r="H223" s="33" t="s">
        <v>780</v>
      </c>
      <c r="I223" t="s">
        <v>778</v>
      </c>
      <c r="J223" s="33" t="s">
        <v>353</v>
      </c>
      <c r="K223" s="33" t="s">
        <v>779</v>
      </c>
      <c r="L223" t="s">
        <v>356</v>
      </c>
    </row>
    <row r="224" spans="2:12" x14ac:dyDescent="0.25">
      <c r="B224" t="s">
        <v>471</v>
      </c>
      <c r="C224" s="33" t="s">
        <v>353</v>
      </c>
      <c r="D224" t="s">
        <v>472</v>
      </c>
      <c r="E224" t="s">
        <v>356</v>
      </c>
      <c r="F224" s="33" t="s">
        <v>9</v>
      </c>
      <c r="G224" s="33" t="s">
        <v>968</v>
      </c>
      <c r="H224" s="33" t="s">
        <v>780</v>
      </c>
      <c r="I224" t="s">
        <v>778</v>
      </c>
      <c r="J224" s="33" t="s">
        <v>353</v>
      </c>
      <c r="K224" s="33" t="s">
        <v>779</v>
      </c>
      <c r="L224" t="s">
        <v>356</v>
      </c>
    </row>
    <row r="225" spans="2:12" x14ac:dyDescent="0.25">
      <c r="B225" t="s">
        <v>473</v>
      </c>
      <c r="C225" s="33" t="s">
        <v>353</v>
      </c>
      <c r="D225" t="s">
        <v>474</v>
      </c>
      <c r="E225" t="s">
        <v>356</v>
      </c>
      <c r="F225" s="33" t="s">
        <v>9</v>
      </c>
      <c r="G225" s="33" t="s">
        <v>968</v>
      </c>
      <c r="H225" s="33" t="s">
        <v>780</v>
      </c>
      <c r="I225" t="s">
        <v>778</v>
      </c>
      <c r="J225" s="33" t="s">
        <v>353</v>
      </c>
      <c r="K225" s="33" t="s">
        <v>779</v>
      </c>
      <c r="L225" t="s">
        <v>356</v>
      </c>
    </row>
    <row r="226" spans="2:12" x14ac:dyDescent="0.25">
      <c r="B226" t="s">
        <v>973</v>
      </c>
      <c r="C226" s="33" t="s">
        <v>375</v>
      </c>
      <c r="D226" t="s">
        <v>974</v>
      </c>
      <c r="E226" t="s">
        <v>377</v>
      </c>
      <c r="F226" s="33" t="s">
        <v>5</v>
      </c>
      <c r="G226" s="33" t="s">
        <v>968</v>
      </c>
      <c r="H226" s="33" t="s">
        <v>761</v>
      </c>
      <c r="I226" t="s">
        <v>973</v>
      </c>
      <c r="J226" s="33" t="s">
        <v>375</v>
      </c>
      <c r="K226" s="33" t="s">
        <v>974</v>
      </c>
      <c r="L226" t="s">
        <v>377</v>
      </c>
    </row>
    <row r="227" spans="2:12" x14ac:dyDescent="0.25">
      <c r="B227" t="s">
        <v>666</v>
      </c>
      <c r="C227" s="33" t="s">
        <v>375</v>
      </c>
      <c r="D227" t="s">
        <v>667</v>
      </c>
      <c r="E227" t="s">
        <v>377</v>
      </c>
      <c r="F227" s="33" t="s">
        <v>9</v>
      </c>
      <c r="G227" s="33" t="s">
        <v>968</v>
      </c>
      <c r="H227" s="33" t="s">
        <v>761</v>
      </c>
      <c r="I227" t="s">
        <v>973</v>
      </c>
      <c r="J227" s="33" t="s">
        <v>375</v>
      </c>
      <c r="K227" s="33" t="s">
        <v>974</v>
      </c>
      <c r="L227" t="s">
        <v>377</v>
      </c>
    </row>
    <row r="228" spans="2:12" x14ac:dyDescent="0.25">
      <c r="B228" t="s">
        <v>668</v>
      </c>
      <c r="C228" s="33" t="s">
        <v>375</v>
      </c>
      <c r="D228" t="s">
        <v>669</v>
      </c>
      <c r="E228" t="s">
        <v>377</v>
      </c>
      <c r="F228" s="33" t="s">
        <v>9</v>
      </c>
      <c r="G228" s="33" t="s">
        <v>968</v>
      </c>
      <c r="H228" s="33" t="s">
        <v>761</v>
      </c>
      <c r="I228" t="s">
        <v>973</v>
      </c>
      <c r="J228" s="33" t="s">
        <v>375</v>
      </c>
      <c r="K228" s="33" t="s">
        <v>974</v>
      </c>
      <c r="L228" t="s">
        <v>377</v>
      </c>
    </row>
    <row r="229" spans="2:12" x14ac:dyDescent="0.25">
      <c r="B229" t="s">
        <v>670</v>
      </c>
      <c r="C229" s="33" t="s">
        <v>375</v>
      </c>
      <c r="D229" t="s">
        <v>671</v>
      </c>
      <c r="E229" t="s">
        <v>377</v>
      </c>
      <c r="F229" s="33" t="s">
        <v>9</v>
      </c>
      <c r="G229" s="33" t="s">
        <v>968</v>
      </c>
      <c r="H229" s="33" t="s">
        <v>761</v>
      </c>
      <c r="I229" t="s">
        <v>973</v>
      </c>
      <c r="J229" s="33" t="s">
        <v>375</v>
      </c>
      <c r="K229" s="33" t="s">
        <v>974</v>
      </c>
      <c r="L229" t="s">
        <v>377</v>
      </c>
    </row>
    <row r="230" spans="2:12" x14ac:dyDescent="0.25">
      <c r="B230" t="s">
        <v>672</v>
      </c>
      <c r="C230" s="33" t="s">
        <v>375</v>
      </c>
      <c r="D230" t="s">
        <v>673</v>
      </c>
      <c r="E230" t="s">
        <v>377</v>
      </c>
      <c r="F230" s="33" t="s">
        <v>9</v>
      </c>
      <c r="G230" s="33" t="s">
        <v>968</v>
      </c>
      <c r="H230" s="33" t="s">
        <v>761</v>
      </c>
      <c r="I230" t="s">
        <v>973</v>
      </c>
      <c r="J230" s="33" t="s">
        <v>375</v>
      </c>
      <c r="K230" s="33" t="s">
        <v>974</v>
      </c>
      <c r="L230" t="s">
        <v>377</v>
      </c>
    </row>
    <row r="232" spans="2:12" x14ac:dyDescent="0.25">
      <c r="B232" s="16" t="s">
        <v>977</v>
      </c>
    </row>
    <row r="233" spans="2:12" ht="15.75" thickBot="1" x14ac:dyDescent="0.3"/>
    <row r="234" spans="2:12" x14ac:dyDescent="0.25">
      <c r="B234" s="19" t="s">
        <v>978</v>
      </c>
      <c r="C234" s="46">
        <f>SUM(C235:C237)</f>
        <v>225</v>
      </c>
      <c r="D234" s="19" t="s">
        <v>1008</v>
      </c>
      <c r="E234" s="19" t="s">
        <v>1009</v>
      </c>
      <c r="F234" s="45"/>
    </row>
    <row r="235" spans="2:12" x14ac:dyDescent="0.25">
      <c r="B235" s="42" t="s">
        <v>692</v>
      </c>
      <c r="C235" s="36">
        <f>COUNTIF(G$6:G$230,B235)</f>
        <v>77</v>
      </c>
      <c r="D235" s="21" t="s">
        <v>826</v>
      </c>
      <c r="E235" s="21" t="s">
        <v>943</v>
      </c>
      <c r="F235" s="39" t="str">
        <f t="shared" ref="F235:F261" si="0">IF(ISNUMBER(MATCH(E235,SearchTermSourceClasses,0)),"old","new")</f>
        <v>new</v>
      </c>
    </row>
    <row r="236" spans="2:12" x14ac:dyDescent="0.25">
      <c r="B236" s="42" t="s">
        <v>968</v>
      </c>
      <c r="C236" s="36">
        <f>COUNTIF(G$6:G$230,B236)</f>
        <v>76</v>
      </c>
      <c r="D236" s="21" t="s">
        <v>240</v>
      </c>
      <c r="E236" s="21" t="s">
        <v>945</v>
      </c>
      <c r="F236" s="39" t="str">
        <f t="shared" si="0"/>
        <v>new</v>
      </c>
    </row>
    <row r="237" spans="2:12" ht="15.75" thickBot="1" x14ac:dyDescent="0.3">
      <c r="B237" s="43" t="s">
        <v>959</v>
      </c>
      <c r="C237" s="37">
        <f>COUNTIF(G$6:G$230,B237)</f>
        <v>72</v>
      </c>
      <c r="D237" s="21" t="s">
        <v>140</v>
      </c>
      <c r="E237" s="21" t="s">
        <v>954</v>
      </c>
      <c r="F237" s="39" t="str">
        <f t="shared" si="0"/>
        <v>new</v>
      </c>
    </row>
    <row r="238" spans="2:12" x14ac:dyDescent="0.25">
      <c r="D238" s="47" t="s">
        <v>920</v>
      </c>
      <c r="E238" s="21" t="s">
        <v>970</v>
      </c>
      <c r="F238" s="39" t="str">
        <f t="shared" si="0"/>
        <v>new</v>
      </c>
    </row>
    <row r="239" spans="2:12" x14ac:dyDescent="0.25">
      <c r="D239" s="21" t="s">
        <v>690</v>
      </c>
      <c r="E239" s="21" t="s">
        <v>967</v>
      </c>
      <c r="F239" s="39" t="str">
        <f t="shared" si="0"/>
        <v>new</v>
      </c>
    </row>
    <row r="240" spans="2:12" x14ac:dyDescent="0.25">
      <c r="D240" s="21" t="s">
        <v>161</v>
      </c>
      <c r="E240" s="21" t="s">
        <v>958</v>
      </c>
      <c r="F240" s="39" t="str">
        <f t="shared" si="0"/>
        <v>new</v>
      </c>
    </row>
    <row r="241" spans="4:6" x14ac:dyDescent="0.25">
      <c r="D241" s="21" t="s">
        <v>29</v>
      </c>
      <c r="E241" s="21" t="s">
        <v>114</v>
      </c>
      <c r="F241" s="39" t="str">
        <f t="shared" si="0"/>
        <v>new</v>
      </c>
    </row>
    <row r="242" spans="4:6" x14ac:dyDescent="0.25">
      <c r="D242" s="21" t="s">
        <v>353</v>
      </c>
      <c r="E242" s="21" t="s">
        <v>964</v>
      </c>
      <c r="F242" s="39" t="str">
        <f t="shared" si="0"/>
        <v>new</v>
      </c>
    </row>
    <row r="243" spans="4:6" x14ac:dyDescent="0.25">
      <c r="D243" s="21" t="s">
        <v>315</v>
      </c>
      <c r="E243" s="21" t="s">
        <v>974</v>
      </c>
      <c r="F243" s="39" t="str">
        <f t="shared" si="0"/>
        <v>new</v>
      </c>
    </row>
    <row r="244" spans="4:6" x14ac:dyDescent="0.25">
      <c r="D244" s="21" t="s">
        <v>110</v>
      </c>
      <c r="E244" s="21" t="s">
        <v>976</v>
      </c>
      <c r="F244" s="39" t="str">
        <f t="shared" si="0"/>
        <v>new</v>
      </c>
    </row>
    <row r="245" spans="4:6" x14ac:dyDescent="0.25">
      <c r="D245" s="21" t="s">
        <v>375</v>
      </c>
      <c r="E245" s="21" t="s">
        <v>972</v>
      </c>
      <c r="F245" s="39" t="str">
        <f t="shared" si="0"/>
        <v>new</v>
      </c>
    </row>
    <row r="246" spans="4:6" x14ac:dyDescent="0.25">
      <c r="D246" s="21" t="s">
        <v>337</v>
      </c>
      <c r="E246" s="21" t="s">
        <v>727</v>
      </c>
      <c r="F246" s="39" t="str">
        <f t="shared" si="0"/>
        <v>old</v>
      </c>
    </row>
    <row r="247" spans="4:6" x14ac:dyDescent="0.25">
      <c r="D247" s="21" t="s">
        <v>64</v>
      </c>
      <c r="E247" s="21" t="s">
        <v>797</v>
      </c>
      <c r="F247" s="39" t="str">
        <f t="shared" si="0"/>
        <v>old</v>
      </c>
    </row>
    <row r="248" spans="4:6" ht="15.75" thickBot="1" x14ac:dyDescent="0.3">
      <c r="D248" s="23" t="s">
        <v>548</v>
      </c>
      <c r="E248" s="21" t="s">
        <v>784</v>
      </c>
      <c r="F248" s="39" t="str">
        <f t="shared" si="0"/>
        <v>old</v>
      </c>
    </row>
    <row r="249" spans="4:6" x14ac:dyDescent="0.25">
      <c r="E249" s="21" t="s">
        <v>695</v>
      </c>
      <c r="F249" s="39" t="str">
        <f t="shared" si="0"/>
        <v>old</v>
      </c>
    </row>
    <row r="250" spans="4:6" x14ac:dyDescent="0.25">
      <c r="E250" s="21" t="s">
        <v>691</v>
      </c>
      <c r="F250" s="39" t="str">
        <f t="shared" si="0"/>
        <v>old</v>
      </c>
    </row>
    <row r="251" spans="4:6" x14ac:dyDescent="0.25">
      <c r="E251" s="21" t="s">
        <v>723</v>
      </c>
      <c r="F251" s="39" t="str">
        <f t="shared" si="0"/>
        <v>old</v>
      </c>
    </row>
    <row r="252" spans="4:6" x14ac:dyDescent="0.25">
      <c r="E252" s="21" t="s">
        <v>782</v>
      </c>
      <c r="F252" s="39" t="str">
        <f t="shared" si="0"/>
        <v>old</v>
      </c>
    </row>
    <row r="253" spans="4:6" x14ac:dyDescent="0.25">
      <c r="E253" s="21" t="s">
        <v>779</v>
      </c>
      <c r="F253" s="39" t="str">
        <f t="shared" si="0"/>
        <v>old</v>
      </c>
    </row>
    <row r="254" spans="4:6" x14ac:dyDescent="0.25">
      <c r="E254" s="21" t="s">
        <v>787</v>
      </c>
      <c r="F254" s="39" t="str">
        <f t="shared" si="0"/>
        <v>old</v>
      </c>
    </row>
    <row r="255" spans="4:6" x14ac:dyDescent="0.25">
      <c r="E255" s="21" t="s">
        <v>713</v>
      </c>
      <c r="F255" s="39" t="str">
        <f t="shared" si="0"/>
        <v>old</v>
      </c>
    </row>
    <row r="256" spans="4:6" x14ac:dyDescent="0.25">
      <c r="E256" s="21" t="s">
        <v>790</v>
      </c>
      <c r="F256" s="39" t="str">
        <f t="shared" si="0"/>
        <v>old</v>
      </c>
    </row>
    <row r="257" spans="5:6" x14ac:dyDescent="0.25">
      <c r="E257" s="21" t="s">
        <v>68</v>
      </c>
      <c r="F257" s="39" t="str">
        <f t="shared" si="0"/>
        <v>old</v>
      </c>
    </row>
    <row r="258" spans="5:6" x14ac:dyDescent="0.25">
      <c r="E258" s="21" t="s">
        <v>760</v>
      </c>
      <c r="F258" s="39" t="str">
        <f t="shared" si="0"/>
        <v>old</v>
      </c>
    </row>
    <row r="259" spans="5:6" x14ac:dyDescent="0.25">
      <c r="E259" s="21" t="s">
        <v>755</v>
      </c>
      <c r="F259" s="39" t="str">
        <f t="shared" si="0"/>
        <v>old</v>
      </c>
    </row>
    <row r="260" spans="5:6" x14ac:dyDescent="0.25">
      <c r="E260" s="21" t="s">
        <v>549</v>
      </c>
      <c r="F260" s="39" t="str">
        <f t="shared" si="0"/>
        <v>old</v>
      </c>
    </row>
    <row r="261" spans="5:6" ht="15.75" thickBot="1" x14ac:dyDescent="0.3">
      <c r="E261" s="23" t="s">
        <v>746</v>
      </c>
      <c r="F261" s="40" t="str">
        <f t="shared" si="0"/>
        <v>old</v>
      </c>
    </row>
  </sheetData>
  <sortState ref="E235:F261">
    <sortCondition ref="F235:F26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5"/>
  <sheetViews>
    <sheetView topLeftCell="A224" workbookViewId="0">
      <selection activeCell="L12" sqref="L12"/>
    </sheetView>
  </sheetViews>
  <sheetFormatPr defaultRowHeight="15" x14ac:dyDescent="0.25"/>
  <cols>
    <col min="2" max="2" width="17" customWidth="1"/>
    <col min="3" max="3" width="22.28515625" customWidth="1"/>
    <col min="4" max="4" width="25.140625" customWidth="1"/>
    <col min="5" max="5" width="15.28515625" customWidth="1"/>
    <col min="6" max="6" width="30.42578125" customWidth="1"/>
    <col min="7" max="7" width="47.28515625" customWidth="1"/>
    <col min="8" max="8" width="24.140625" customWidth="1"/>
  </cols>
  <sheetData>
    <row r="1" spans="1:8" s="16" customFormat="1" x14ac:dyDescent="0.25">
      <c r="A1" s="16" t="s">
        <v>1021</v>
      </c>
    </row>
    <row r="3" spans="1:8" s="16" customFormat="1" ht="26.25" x14ac:dyDescent="0.4">
      <c r="B3" s="16" t="s">
        <v>978</v>
      </c>
      <c r="C3" s="16" t="s">
        <v>979</v>
      </c>
      <c r="D3" s="16" t="s">
        <v>980</v>
      </c>
      <c r="E3" s="16" t="s">
        <v>981</v>
      </c>
      <c r="F3" s="16" t="s">
        <v>982</v>
      </c>
      <c r="G3" s="16" t="s">
        <v>983</v>
      </c>
      <c r="H3" s="48" t="s">
        <v>1020</v>
      </c>
    </row>
    <row r="4" spans="1:8" x14ac:dyDescent="0.25">
      <c r="B4" t="s">
        <v>3</v>
      </c>
      <c r="C4" t="s">
        <v>3</v>
      </c>
      <c r="D4" t="s">
        <v>2</v>
      </c>
      <c r="E4" t="s">
        <v>5</v>
      </c>
      <c r="F4" t="s">
        <v>2</v>
      </c>
      <c r="G4" t="s">
        <v>3</v>
      </c>
      <c r="H4" t="s">
        <v>764</v>
      </c>
    </row>
    <row r="5" spans="1:8" x14ac:dyDescent="0.25">
      <c r="B5" t="s">
        <v>3</v>
      </c>
      <c r="C5" t="s">
        <v>3</v>
      </c>
      <c r="D5" t="s">
        <v>2</v>
      </c>
      <c r="E5" t="s">
        <v>9</v>
      </c>
      <c r="F5" t="s">
        <v>7</v>
      </c>
      <c r="G5" t="s">
        <v>8</v>
      </c>
      <c r="H5" t="s">
        <v>764</v>
      </c>
    </row>
    <row r="6" spans="1:8" x14ac:dyDescent="0.25">
      <c r="B6" t="s">
        <v>3</v>
      </c>
      <c r="C6" t="s">
        <v>3</v>
      </c>
      <c r="D6" t="s">
        <v>2</v>
      </c>
      <c r="E6" t="s">
        <v>9</v>
      </c>
      <c r="F6" t="s">
        <v>11</v>
      </c>
      <c r="G6" t="s">
        <v>12</v>
      </c>
      <c r="H6" t="s">
        <v>475</v>
      </c>
    </row>
    <row r="7" spans="1:8" x14ac:dyDescent="0.25">
      <c r="B7" t="s">
        <v>3</v>
      </c>
      <c r="C7" t="s">
        <v>3</v>
      </c>
      <c r="D7" t="s">
        <v>2</v>
      </c>
      <c r="E7" t="s">
        <v>9</v>
      </c>
      <c r="F7" t="s">
        <v>14</v>
      </c>
      <c r="G7" t="s">
        <v>15</v>
      </c>
      <c r="H7" t="s">
        <v>1012</v>
      </c>
    </row>
    <row r="8" spans="1:8" x14ac:dyDescent="0.25">
      <c r="B8" t="s">
        <v>3</v>
      </c>
      <c r="C8" t="s">
        <v>3</v>
      </c>
      <c r="D8" t="s">
        <v>2</v>
      </c>
      <c r="E8" t="s">
        <v>9</v>
      </c>
      <c r="F8" t="s">
        <v>17</v>
      </c>
      <c r="G8" t="s">
        <v>18</v>
      </c>
      <c r="H8" t="s">
        <v>1012</v>
      </c>
    </row>
    <row r="9" spans="1:8" x14ac:dyDescent="0.25">
      <c r="B9" t="s">
        <v>3</v>
      </c>
      <c r="C9" t="s">
        <v>3</v>
      </c>
      <c r="D9" t="s">
        <v>2</v>
      </c>
      <c r="E9" t="s">
        <v>9</v>
      </c>
      <c r="F9" t="s">
        <v>20</v>
      </c>
      <c r="G9" t="s">
        <v>21</v>
      </c>
      <c r="H9" t="s">
        <v>1012</v>
      </c>
    </row>
    <row r="10" spans="1:8" x14ac:dyDescent="0.25">
      <c r="B10" t="s">
        <v>3</v>
      </c>
      <c r="C10" t="s">
        <v>3</v>
      </c>
      <c r="D10" t="s">
        <v>2</v>
      </c>
      <c r="E10" t="s">
        <v>9</v>
      </c>
      <c r="F10" t="s">
        <v>23</v>
      </c>
      <c r="G10" t="s">
        <v>24</v>
      </c>
      <c r="H10" t="s">
        <v>1012</v>
      </c>
    </row>
    <row r="11" spans="1:8" x14ac:dyDescent="0.25">
      <c r="B11" t="s">
        <v>3</v>
      </c>
      <c r="C11" t="s">
        <v>3</v>
      </c>
      <c r="D11" t="s">
        <v>2</v>
      </c>
      <c r="E11" t="s">
        <v>9</v>
      </c>
      <c r="F11" t="s">
        <v>26</v>
      </c>
      <c r="G11" t="s">
        <v>27</v>
      </c>
      <c r="H11" t="s">
        <v>475</v>
      </c>
    </row>
    <row r="12" spans="1:8" x14ac:dyDescent="0.25">
      <c r="B12" t="s">
        <v>3</v>
      </c>
      <c r="C12" t="s">
        <v>31</v>
      </c>
      <c r="D12" t="s">
        <v>30</v>
      </c>
      <c r="E12" t="s">
        <v>5</v>
      </c>
      <c r="F12" t="s">
        <v>30</v>
      </c>
      <c r="G12" t="s">
        <v>31</v>
      </c>
      <c r="H12" t="s">
        <v>764</v>
      </c>
    </row>
    <row r="13" spans="1:8" x14ac:dyDescent="0.25">
      <c r="B13" t="s">
        <v>3</v>
      </c>
      <c r="C13" t="s">
        <v>31</v>
      </c>
      <c r="D13" t="s">
        <v>30</v>
      </c>
      <c r="E13" t="s">
        <v>9</v>
      </c>
      <c r="F13" t="s">
        <v>34</v>
      </c>
      <c r="G13" t="s">
        <v>35</v>
      </c>
      <c r="H13" t="s">
        <v>764</v>
      </c>
    </row>
    <row r="14" spans="1:8" x14ac:dyDescent="0.25">
      <c r="B14" t="s">
        <v>3</v>
      </c>
      <c r="C14" t="s">
        <v>31</v>
      </c>
      <c r="D14" t="s">
        <v>30</v>
      </c>
      <c r="E14" t="s">
        <v>9</v>
      </c>
      <c r="F14" t="s">
        <v>37</v>
      </c>
      <c r="G14" t="s">
        <v>38</v>
      </c>
      <c r="H14" t="s">
        <v>764</v>
      </c>
    </row>
    <row r="15" spans="1:8" x14ac:dyDescent="0.25">
      <c r="B15" t="s">
        <v>3</v>
      </c>
      <c r="C15" t="s">
        <v>31</v>
      </c>
      <c r="D15" t="s">
        <v>30</v>
      </c>
      <c r="E15" t="s">
        <v>9</v>
      </c>
      <c r="F15" t="s">
        <v>40</v>
      </c>
      <c r="G15" t="s">
        <v>41</v>
      </c>
      <c r="H15" t="s">
        <v>475</v>
      </c>
    </row>
    <row r="16" spans="1:8" x14ac:dyDescent="0.25">
      <c r="B16" t="s">
        <v>3</v>
      </c>
      <c r="C16" t="s">
        <v>31</v>
      </c>
      <c r="D16" t="s">
        <v>30</v>
      </c>
      <c r="E16" t="s">
        <v>9</v>
      </c>
      <c r="F16" t="s">
        <v>43</v>
      </c>
      <c r="G16" t="s">
        <v>44</v>
      </c>
      <c r="H16" t="s">
        <v>475</v>
      </c>
    </row>
    <row r="17" spans="2:8" x14ac:dyDescent="0.25">
      <c r="B17" t="s">
        <v>3</v>
      </c>
      <c r="C17" t="s">
        <v>31</v>
      </c>
      <c r="D17" t="s">
        <v>30</v>
      </c>
      <c r="E17" t="s">
        <v>9</v>
      </c>
      <c r="F17" t="s">
        <v>46</v>
      </c>
      <c r="G17" t="s">
        <v>47</v>
      </c>
      <c r="H17" t="s">
        <v>475</v>
      </c>
    </row>
    <row r="18" spans="2:8" x14ac:dyDescent="0.25">
      <c r="B18" t="s">
        <v>3</v>
      </c>
      <c r="C18" t="s">
        <v>31</v>
      </c>
      <c r="D18" t="s">
        <v>30</v>
      </c>
      <c r="E18" t="s">
        <v>9</v>
      </c>
      <c r="F18" t="s">
        <v>49</v>
      </c>
      <c r="G18" t="s">
        <v>50</v>
      </c>
      <c r="H18" t="s">
        <v>475</v>
      </c>
    </row>
    <row r="19" spans="2:8" x14ac:dyDescent="0.25">
      <c r="B19" t="s">
        <v>3</v>
      </c>
      <c r="C19" t="s">
        <v>31</v>
      </c>
      <c r="D19" t="s">
        <v>30</v>
      </c>
      <c r="E19" t="s">
        <v>9</v>
      </c>
      <c r="F19" t="s">
        <v>52</v>
      </c>
      <c r="G19" t="s">
        <v>53</v>
      </c>
      <c r="H19" t="s">
        <v>475</v>
      </c>
    </row>
    <row r="20" spans="2:8" x14ac:dyDescent="0.25">
      <c r="B20" t="s">
        <v>3</v>
      </c>
      <c r="C20" t="s">
        <v>31</v>
      </c>
      <c r="D20" t="s">
        <v>30</v>
      </c>
      <c r="E20" t="s">
        <v>9</v>
      </c>
      <c r="F20" t="s">
        <v>55</v>
      </c>
      <c r="G20" t="s">
        <v>56</v>
      </c>
      <c r="H20" t="s">
        <v>1013</v>
      </c>
    </row>
    <row r="21" spans="2:8" x14ac:dyDescent="0.25">
      <c r="B21" t="s">
        <v>3</v>
      </c>
      <c r="C21" t="s">
        <v>31</v>
      </c>
      <c r="D21" t="s">
        <v>30</v>
      </c>
      <c r="E21" t="s">
        <v>9</v>
      </c>
      <c r="F21" t="s">
        <v>58</v>
      </c>
      <c r="G21" t="s">
        <v>59</v>
      </c>
      <c r="H21" t="s">
        <v>1013</v>
      </c>
    </row>
    <row r="22" spans="2:8" x14ac:dyDescent="0.25">
      <c r="B22" t="s">
        <v>3</v>
      </c>
      <c r="C22" t="s">
        <v>31</v>
      </c>
      <c r="D22" t="s">
        <v>30</v>
      </c>
      <c r="E22" t="s">
        <v>9</v>
      </c>
      <c r="F22" t="s">
        <v>62</v>
      </c>
      <c r="G22" t="s">
        <v>60</v>
      </c>
      <c r="H22" t="s">
        <v>1013</v>
      </c>
    </row>
    <row r="23" spans="2:8" x14ac:dyDescent="0.25">
      <c r="B23" t="s">
        <v>3</v>
      </c>
      <c r="C23" t="s">
        <v>3</v>
      </c>
      <c r="D23" t="s">
        <v>65</v>
      </c>
      <c r="E23" t="s">
        <v>5</v>
      </c>
      <c r="F23" t="s">
        <v>65</v>
      </c>
      <c r="G23" t="s">
        <v>3</v>
      </c>
      <c r="H23" t="s">
        <v>764</v>
      </c>
    </row>
    <row r="24" spans="2:8" x14ac:dyDescent="0.25">
      <c r="B24" t="s">
        <v>3</v>
      </c>
      <c r="C24" t="s">
        <v>3</v>
      </c>
      <c r="D24" t="s">
        <v>65</v>
      </c>
      <c r="E24" t="s">
        <v>9</v>
      </c>
      <c r="F24" t="s">
        <v>68</v>
      </c>
      <c r="G24" t="s">
        <v>69</v>
      </c>
      <c r="H24" t="s">
        <v>764</v>
      </c>
    </row>
    <row r="25" spans="2:8" x14ac:dyDescent="0.25">
      <c r="B25" t="s">
        <v>3</v>
      </c>
      <c r="C25" t="s">
        <v>3</v>
      </c>
      <c r="D25" t="s">
        <v>65</v>
      </c>
      <c r="E25" t="s">
        <v>9</v>
      </c>
      <c r="F25" t="s">
        <v>71</v>
      </c>
      <c r="G25" t="s">
        <v>72</v>
      </c>
      <c r="H25" t="s">
        <v>764</v>
      </c>
    </row>
    <row r="26" spans="2:8" x14ac:dyDescent="0.25">
      <c r="B26" t="s">
        <v>3</v>
      </c>
      <c r="C26" t="s">
        <v>3</v>
      </c>
      <c r="D26" t="s">
        <v>65</v>
      </c>
      <c r="E26" t="s">
        <v>9</v>
      </c>
      <c r="F26" t="s">
        <v>74</v>
      </c>
      <c r="G26" t="s">
        <v>75</v>
      </c>
      <c r="H26" t="s">
        <v>475</v>
      </c>
    </row>
    <row r="27" spans="2:8" x14ac:dyDescent="0.25">
      <c r="B27" t="s">
        <v>3</v>
      </c>
      <c r="C27" t="s">
        <v>3</v>
      </c>
      <c r="D27" t="s">
        <v>65</v>
      </c>
      <c r="E27" t="s">
        <v>9</v>
      </c>
      <c r="F27" t="s">
        <v>77</v>
      </c>
      <c r="G27" t="s">
        <v>78</v>
      </c>
      <c r="H27" t="s">
        <v>764</v>
      </c>
    </row>
    <row r="28" spans="2:8" x14ac:dyDescent="0.25">
      <c r="B28" t="s">
        <v>3</v>
      </c>
      <c r="C28" t="s">
        <v>3</v>
      </c>
      <c r="D28" t="s">
        <v>65</v>
      </c>
      <c r="E28" t="s">
        <v>9</v>
      </c>
      <c r="F28" t="s">
        <v>80</v>
      </c>
      <c r="G28" t="s">
        <v>81</v>
      </c>
      <c r="H28" t="s">
        <v>475</v>
      </c>
    </row>
    <row r="29" spans="2:8" x14ac:dyDescent="0.25">
      <c r="B29" t="s">
        <v>3</v>
      </c>
      <c r="C29" t="s">
        <v>3</v>
      </c>
      <c r="D29" t="s">
        <v>65</v>
      </c>
      <c r="E29" t="s">
        <v>9</v>
      </c>
      <c r="F29" t="s">
        <v>83</v>
      </c>
      <c r="G29" t="s">
        <v>84</v>
      </c>
      <c r="H29" t="s">
        <v>475</v>
      </c>
    </row>
    <row r="30" spans="2:8" x14ac:dyDescent="0.25">
      <c r="B30" t="s">
        <v>3</v>
      </c>
      <c r="C30" t="s">
        <v>3</v>
      </c>
      <c r="D30" t="s">
        <v>65</v>
      </c>
      <c r="E30" t="s">
        <v>9</v>
      </c>
      <c r="F30" t="s">
        <v>86</v>
      </c>
      <c r="G30" t="s">
        <v>87</v>
      </c>
      <c r="H30" t="s">
        <v>475</v>
      </c>
    </row>
    <row r="31" spans="2:8" x14ac:dyDescent="0.25">
      <c r="B31" t="s">
        <v>3</v>
      </c>
      <c r="C31" t="s">
        <v>3</v>
      </c>
      <c r="D31" t="s">
        <v>65</v>
      </c>
      <c r="E31" t="s">
        <v>9</v>
      </c>
      <c r="F31" t="s">
        <v>89</v>
      </c>
      <c r="G31" t="s">
        <v>90</v>
      </c>
      <c r="H31" t="s">
        <v>475</v>
      </c>
    </row>
    <row r="32" spans="2:8" x14ac:dyDescent="0.25">
      <c r="B32" t="s">
        <v>3</v>
      </c>
      <c r="C32" t="s">
        <v>3</v>
      </c>
      <c r="D32" t="s">
        <v>65</v>
      </c>
      <c r="E32" t="s">
        <v>9</v>
      </c>
      <c r="F32" t="s">
        <v>92</v>
      </c>
      <c r="G32" t="s">
        <v>93</v>
      </c>
      <c r="H32" t="s">
        <v>475</v>
      </c>
    </row>
    <row r="33" spans="2:8" x14ac:dyDescent="0.25">
      <c r="B33" t="s">
        <v>3</v>
      </c>
      <c r="C33" t="s">
        <v>3</v>
      </c>
      <c r="D33" t="s">
        <v>65</v>
      </c>
      <c r="E33" t="s">
        <v>9</v>
      </c>
      <c r="F33" t="s">
        <v>95</v>
      </c>
      <c r="G33" t="s">
        <v>96</v>
      </c>
      <c r="H33" t="s">
        <v>475</v>
      </c>
    </row>
    <row r="34" spans="2:8" x14ac:dyDescent="0.25">
      <c r="B34" t="s">
        <v>3</v>
      </c>
      <c r="C34" t="s">
        <v>3</v>
      </c>
      <c r="D34" t="s">
        <v>65</v>
      </c>
      <c r="E34" t="s">
        <v>9</v>
      </c>
      <c r="F34" t="s">
        <v>98</v>
      </c>
      <c r="G34" t="s">
        <v>99</v>
      </c>
      <c r="H34" t="s">
        <v>1013</v>
      </c>
    </row>
    <row r="35" spans="2:8" x14ac:dyDescent="0.25">
      <c r="B35" t="s">
        <v>3</v>
      </c>
      <c r="C35" t="s">
        <v>3</v>
      </c>
      <c r="D35" t="s">
        <v>65</v>
      </c>
      <c r="E35" t="s">
        <v>9</v>
      </c>
      <c r="F35" t="s">
        <v>101</v>
      </c>
      <c r="G35" t="s">
        <v>102</v>
      </c>
      <c r="H35" t="s">
        <v>1013</v>
      </c>
    </row>
    <row r="36" spans="2:8" x14ac:dyDescent="0.25">
      <c r="B36" t="s">
        <v>3</v>
      </c>
      <c r="C36" t="s">
        <v>3</v>
      </c>
      <c r="D36" t="s">
        <v>65</v>
      </c>
      <c r="E36" t="s">
        <v>9</v>
      </c>
      <c r="F36" t="s">
        <v>104</v>
      </c>
      <c r="G36" t="s">
        <v>105</v>
      </c>
      <c r="H36" t="s">
        <v>1013</v>
      </c>
    </row>
    <row r="37" spans="2:8" x14ac:dyDescent="0.25">
      <c r="B37" t="s">
        <v>3</v>
      </c>
      <c r="C37" t="s">
        <v>3</v>
      </c>
      <c r="D37" t="s">
        <v>65</v>
      </c>
      <c r="E37" t="s">
        <v>9</v>
      </c>
      <c r="F37" t="s">
        <v>107</v>
      </c>
      <c r="G37" t="s">
        <v>108</v>
      </c>
      <c r="H37" t="s">
        <v>1013</v>
      </c>
    </row>
    <row r="38" spans="2:8" x14ac:dyDescent="0.25">
      <c r="B38" t="s">
        <v>3</v>
      </c>
      <c r="C38" t="s">
        <v>3</v>
      </c>
      <c r="D38" t="s">
        <v>111</v>
      </c>
      <c r="E38" t="s">
        <v>5</v>
      </c>
      <c r="F38" t="s">
        <v>111</v>
      </c>
      <c r="G38" t="s">
        <v>3</v>
      </c>
      <c r="H38" t="s">
        <v>764</v>
      </c>
    </row>
    <row r="39" spans="2:8" x14ac:dyDescent="0.25">
      <c r="B39" t="s">
        <v>3</v>
      </c>
      <c r="C39" t="s">
        <v>3</v>
      </c>
      <c r="D39" t="s">
        <v>111</v>
      </c>
      <c r="E39" t="s">
        <v>9</v>
      </c>
      <c r="F39" t="s">
        <v>114</v>
      </c>
      <c r="G39" t="s">
        <v>115</v>
      </c>
      <c r="H39" t="s">
        <v>764</v>
      </c>
    </row>
    <row r="40" spans="2:8" x14ac:dyDescent="0.25">
      <c r="B40" t="s">
        <v>3</v>
      </c>
      <c r="C40" t="s">
        <v>3</v>
      </c>
      <c r="D40" t="s">
        <v>111</v>
      </c>
      <c r="E40" t="s">
        <v>9</v>
      </c>
      <c r="F40" t="s">
        <v>117</v>
      </c>
      <c r="G40" t="s">
        <v>118</v>
      </c>
      <c r="H40" t="s">
        <v>764</v>
      </c>
    </row>
    <row r="41" spans="2:8" x14ac:dyDescent="0.25">
      <c r="B41" t="s">
        <v>3</v>
      </c>
      <c r="C41" t="s">
        <v>3</v>
      </c>
      <c r="D41" t="s">
        <v>111</v>
      </c>
      <c r="E41" t="s">
        <v>9</v>
      </c>
      <c r="F41" t="s">
        <v>120</v>
      </c>
      <c r="G41" t="s">
        <v>72</v>
      </c>
      <c r="H41" t="s">
        <v>764</v>
      </c>
    </row>
    <row r="42" spans="2:8" x14ac:dyDescent="0.25">
      <c r="B42" t="s">
        <v>3</v>
      </c>
      <c r="C42" t="s">
        <v>3</v>
      </c>
      <c r="D42" t="s">
        <v>111</v>
      </c>
      <c r="E42" t="s">
        <v>9</v>
      </c>
      <c r="F42" t="s">
        <v>122</v>
      </c>
      <c r="G42" t="s">
        <v>123</v>
      </c>
      <c r="H42" t="s">
        <v>475</v>
      </c>
    </row>
    <row r="43" spans="2:8" x14ac:dyDescent="0.25">
      <c r="B43" t="s">
        <v>3</v>
      </c>
      <c r="C43" t="s">
        <v>3</v>
      </c>
      <c r="D43" t="s">
        <v>111</v>
      </c>
      <c r="E43" t="s">
        <v>9</v>
      </c>
      <c r="F43" t="s">
        <v>125</v>
      </c>
      <c r="G43" t="s">
        <v>126</v>
      </c>
      <c r="H43" t="s">
        <v>764</v>
      </c>
    </row>
    <row r="44" spans="2:8" x14ac:dyDescent="0.25">
      <c r="B44" t="s">
        <v>3</v>
      </c>
      <c r="C44" t="s">
        <v>3</v>
      </c>
      <c r="D44" t="s">
        <v>111</v>
      </c>
      <c r="E44" t="s">
        <v>9</v>
      </c>
      <c r="F44" t="s">
        <v>128</v>
      </c>
      <c r="G44" t="s">
        <v>129</v>
      </c>
      <c r="H44" t="s">
        <v>475</v>
      </c>
    </row>
    <row r="45" spans="2:8" x14ac:dyDescent="0.25">
      <c r="B45" t="s">
        <v>3</v>
      </c>
      <c r="C45" t="s">
        <v>3</v>
      </c>
      <c r="D45" t="s">
        <v>111</v>
      </c>
      <c r="E45" t="s">
        <v>9</v>
      </c>
      <c r="F45" t="s">
        <v>131</v>
      </c>
      <c r="G45" t="s">
        <v>132</v>
      </c>
      <c r="H45" t="s">
        <v>475</v>
      </c>
    </row>
    <row r="46" spans="2:8" x14ac:dyDescent="0.25">
      <c r="B46" t="s">
        <v>3</v>
      </c>
      <c r="C46" t="s">
        <v>3</v>
      </c>
      <c r="D46" t="s">
        <v>111</v>
      </c>
      <c r="E46" t="s">
        <v>9</v>
      </c>
      <c r="F46" t="s">
        <v>134</v>
      </c>
      <c r="G46" t="s">
        <v>135</v>
      </c>
      <c r="H46" t="s">
        <v>475</v>
      </c>
    </row>
    <row r="47" spans="2:8" x14ac:dyDescent="0.25">
      <c r="B47" t="s">
        <v>3</v>
      </c>
      <c r="C47" t="s">
        <v>3</v>
      </c>
      <c r="D47" t="s">
        <v>111</v>
      </c>
      <c r="E47" t="s">
        <v>9</v>
      </c>
      <c r="F47" t="s">
        <v>137</v>
      </c>
      <c r="G47" t="s">
        <v>138</v>
      </c>
      <c r="H47" t="s">
        <v>1013</v>
      </c>
    </row>
    <row r="48" spans="2:8" x14ac:dyDescent="0.25">
      <c r="B48" t="s">
        <v>3</v>
      </c>
      <c r="C48" t="s">
        <v>3</v>
      </c>
      <c r="D48" t="s">
        <v>111</v>
      </c>
      <c r="E48" t="s">
        <v>9</v>
      </c>
      <c r="F48" t="s">
        <v>62</v>
      </c>
      <c r="G48" t="s">
        <v>60</v>
      </c>
      <c r="H48" t="s">
        <v>1013</v>
      </c>
    </row>
    <row r="49" spans="2:8" x14ac:dyDescent="0.25">
      <c r="B49" t="s">
        <v>3</v>
      </c>
      <c r="C49" t="s">
        <v>3</v>
      </c>
      <c r="D49" t="s">
        <v>141</v>
      </c>
      <c r="E49" t="s">
        <v>5</v>
      </c>
      <c r="F49" t="s">
        <v>141</v>
      </c>
      <c r="G49" t="s">
        <v>3</v>
      </c>
      <c r="H49" t="s">
        <v>764</v>
      </c>
    </row>
    <row r="50" spans="2:8" x14ac:dyDescent="0.25">
      <c r="B50" t="s">
        <v>3</v>
      </c>
      <c r="C50" t="s">
        <v>3</v>
      </c>
      <c r="D50" t="s">
        <v>141</v>
      </c>
      <c r="E50" t="s">
        <v>9</v>
      </c>
      <c r="F50" t="s">
        <v>144</v>
      </c>
      <c r="G50" t="s">
        <v>8</v>
      </c>
      <c r="H50" t="s">
        <v>764</v>
      </c>
    </row>
    <row r="51" spans="2:8" x14ac:dyDescent="0.25">
      <c r="B51" t="s">
        <v>3</v>
      </c>
      <c r="C51" t="s">
        <v>3</v>
      </c>
      <c r="D51" t="s">
        <v>141</v>
      </c>
      <c r="E51" t="s">
        <v>9</v>
      </c>
      <c r="F51" t="s">
        <v>146</v>
      </c>
      <c r="G51" t="s">
        <v>147</v>
      </c>
      <c r="H51" t="s">
        <v>475</v>
      </c>
    </row>
    <row r="52" spans="2:8" x14ac:dyDescent="0.25">
      <c r="B52" t="s">
        <v>3</v>
      </c>
      <c r="C52" t="s">
        <v>3</v>
      </c>
      <c r="D52" t="s">
        <v>141</v>
      </c>
      <c r="E52" t="s">
        <v>9</v>
      </c>
      <c r="F52" t="s">
        <v>149</v>
      </c>
      <c r="G52" t="s">
        <v>150</v>
      </c>
      <c r="H52" t="s">
        <v>475</v>
      </c>
    </row>
    <row r="53" spans="2:8" x14ac:dyDescent="0.25">
      <c r="B53" t="s">
        <v>3</v>
      </c>
      <c r="C53" t="s">
        <v>3</v>
      </c>
      <c r="D53" t="s">
        <v>141</v>
      </c>
      <c r="E53" t="s">
        <v>9</v>
      </c>
      <c r="F53" t="s">
        <v>152</v>
      </c>
      <c r="G53" t="s">
        <v>153</v>
      </c>
      <c r="H53" t="s">
        <v>475</v>
      </c>
    </row>
    <row r="54" spans="2:8" x14ac:dyDescent="0.25">
      <c r="B54" t="s">
        <v>3</v>
      </c>
      <c r="C54" t="s">
        <v>3</v>
      </c>
      <c r="D54" t="s">
        <v>141</v>
      </c>
      <c r="E54" t="s">
        <v>9</v>
      </c>
      <c r="F54" t="s">
        <v>155</v>
      </c>
      <c r="G54" t="s">
        <v>156</v>
      </c>
      <c r="H54" t="s">
        <v>475</v>
      </c>
    </row>
    <row r="55" spans="2:8" x14ac:dyDescent="0.25">
      <c r="B55" t="s">
        <v>3</v>
      </c>
      <c r="C55" t="s">
        <v>3</v>
      </c>
      <c r="D55" t="s">
        <v>141</v>
      </c>
      <c r="E55" t="s">
        <v>9</v>
      </c>
      <c r="F55" t="s">
        <v>158</v>
      </c>
      <c r="G55" t="s">
        <v>159</v>
      </c>
      <c r="H55" t="s">
        <v>1013</v>
      </c>
    </row>
    <row r="56" spans="2:8" x14ac:dyDescent="0.25">
      <c r="B56" t="s">
        <v>3</v>
      </c>
      <c r="C56" t="s">
        <v>3</v>
      </c>
      <c r="D56" t="s">
        <v>162</v>
      </c>
      <c r="E56" t="s">
        <v>5</v>
      </c>
      <c r="F56" t="s">
        <v>162</v>
      </c>
      <c r="G56" t="s">
        <v>3</v>
      </c>
      <c r="H56" t="s">
        <v>764</v>
      </c>
    </row>
    <row r="57" spans="2:8" x14ac:dyDescent="0.25">
      <c r="B57" t="s">
        <v>3</v>
      </c>
      <c r="C57" t="s">
        <v>3</v>
      </c>
      <c r="D57" t="s">
        <v>162</v>
      </c>
      <c r="E57" t="s">
        <v>9</v>
      </c>
      <c r="F57" t="s">
        <v>165</v>
      </c>
      <c r="G57" t="s">
        <v>166</v>
      </c>
      <c r="H57" t="s">
        <v>764</v>
      </c>
    </row>
    <row r="58" spans="2:8" x14ac:dyDescent="0.25">
      <c r="B58" t="s">
        <v>3</v>
      </c>
      <c r="C58" t="s">
        <v>3</v>
      </c>
      <c r="D58" t="s">
        <v>162</v>
      </c>
      <c r="E58" t="s">
        <v>9</v>
      </c>
      <c r="F58" t="s">
        <v>168</v>
      </c>
      <c r="G58" t="s">
        <v>169</v>
      </c>
      <c r="H58" t="s">
        <v>475</v>
      </c>
    </row>
    <row r="59" spans="2:8" x14ac:dyDescent="0.25">
      <c r="B59" t="s">
        <v>3</v>
      </c>
      <c r="C59" t="s">
        <v>3</v>
      </c>
      <c r="D59" t="s">
        <v>162</v>
      </c>
      <c r="E59" t="s">
        <v>9</v>
      </c>
      <c r="F59" t="s">
        <v>171</v>
      </c>
      <c r="G59" t="s">
        <v>172</v>
      </c>
      <c r="H59" t="s">
        <v>475</v>
      </c>
    </row>
    <row r="60" spans="2:8" x14ac:dyDescent="0.25">
      <c r="B60" t="s">
        <v>3</v>
      </c>
      <c r="C60" t="s">
        <v>176</v>
      </c>
      <c r="D60" t="s">
        <v>175</v>
      </c>
      <c r="E60" t="s">
        <v>5</v>
      </c>
      <c r="F60" t="s">
        <v>175</v>
      </c>
      <c r="G60" t="s">
        <v>176</v>
      </c>
      <c r="H60" t="s">
        <v>764</v>
      </c>
    </row>
    <row r="61" spans="2:8" x14ac:dyDescent="0.25">
      <c r="B61" t="s">
        <v>3</v>
      </c>
      <c r="C61" t="s">
        <v>176</v>
      </c>
      <c r="D61" t="s">
        <v>175</v>
      </c>
      <c r="E61" t="s">
        <v>9</v>
      </c>
      <c r="F61" t="s">
        <v>179</v>
      </c>
      <c r="G61" t="s">
        <v>180</v>
      </c>
      <c r="H61" t="s">
        <v>764</v>
      </c>
    </row>
    <row r="62" spans="2:8" x14ac:dyDescent="0.25">
      <c r="B62" t="s">
        <v>3</v>
      </c>
      <c r="C62" t="s">
        <v>176</v>
      </c>
      <c r="D62" t="s">
        <v>175</v>
      </c>
      <c r="E62" t="s">
        <v>9</v>
      </c>
      <c r="F62" t="s">
        <v>182</v>
      </c>
      <c r="G62" t="s">
        <v>183</v>
      </c>
      <c r="H62" t="s">
        <v>764</v>
      </c>
    </row>
    <row r="63" spans="2:8" x14ac:dyDescent="0.25">
      <c r="B63" t="s">
        <v>3</v>
      </c>
      <c r="C63" t="s">
        <v>176</v>
      </c>
      <c r="D63" t="s">
        <v>175</v>
      </c>
      <c r="E63" t="s">
        <v>9</v>
      </c>
      <c r="F63" t="s">
        <v>185</v>
      </c>
      <c r="G63" t="s">
        <v>186</v>
      </c>
      <c r="H63" t="s">
        <v>475</v>
      </c>
    </row>
    <row r="64" spans="2:8" x14ac:dyDescent="0.25">
      <c r="B64" t="s">
        <v>3</v>
      </c>
      <c r="C64" t="s">
        <v>176</v>
      </c>
      <c r="D64" t="s">
        <v>175</v>
      </c>
      <c r="E64" t="s">
        <v>9</v>
      </c>
      <c r="F64" t="s">
        <v>188</v>
      </c>
      <c r="G64" t="s">
        <v>189</v>
      </c>
      <c r="H64" t="s">
        <v>764</v>
      </c>
    </row>
    <row r="65" spans="2:8" x14ac:dyDescent="0.25">
      <c r="B65" t="s">
        <v>3</v>
      </c>
      <c r="C65" t="s">
        <v>176</v>
      </c>
      <c r="D65" t="s">
        <v>175</v>
      </c>
      <c r="E65" t="s">
        <v>9</v>
      </c>
      <c r="F65" t="s">
        <v>191</v>
      </c>
      <c r="G65" t="s">
        <v>192</v>
      </c>
      <c r="H65" t="s">
        <v>475</v>
      </c>
    </row>
    <row r="66" spans="2:8" x14ac:dyDescent="0.25">
      <c r="B66" t="s">
        <v>3</v>
      </c>
      <c r="C66" t="s">
        <v>176</v>
      </c>
      <c r="D66" t="s">
        <v>175</v>
      </c>
      <c r="E66" t="s">
        <v>9</v>
      </c>
      <c r="F66" t="s">
        <v>194</v>
      </c>
      <c r="G66" t="s">
        <v>195</v>
      </c>
      <c r="H66" t="s">
        <v>475</v>
      </c>
    </row>
    <row r="67" spans="2:8" x14ac:dyDescent="0.25">
      <c r="B67" t="s">
        <v>3</v>
      </c>
      <c r="C67" t="s">
        <v>176</v>
      </c>
      <c r="D67" t="s">
        <v>175</v>
      </c>
      <c r="E67" t="s">
        <v>9</v>
      </c>
      <c r="F67" t="s">
        <v>197</v>
      </c>
      <c r="G67" t="s">
        <v>198</v>
      </c>
      <c r="H67" t="s">
        <v>475</v>
      </c>
    </row>
    <row r="68" spans="2:8" x14ac:dyDescent="0.25">
      <c r="B68" t="s">
        <v>3</v>
      </c>
      <c r="C68" t="s">
        <v>176</v>
      </c>
      <c r="D68" t="s">
        <v>201</v>
      </c>
      <c r="E68" t="s">
        <v>5</v>
      </c>
      <c r="F68" t="s">
        <v>201</v>
      </c>
      <c r="G68" t="s">
        <v>176</v>
      </c>
      <c r="H68" t="s">
        <v>764</v>
      </c>
    </row>
    <row r="69" spans="2:8" x14ac:dyDescent="0.25">
      <c r="B69" t="s">
        <v>3</v>
      </c>
      <c r="C69" t="s">
        <v>176</v>
      </c>
      <c r="D69" t="s">
        <v>201</v>
      </c>
      <c r="E69" t="s">
        <v>9</v>
      </c>
      <c r="F69" t="s">
        <v>204</v>
      </c>
      <c r="G69" t="s">
        <v>205</v>
      </c>
      <c r="H69" t="s">
        <v>764</v>
      </c>
    </row>
    <row r="70" spans="2:8" x14ac:dyDescent="0.25">
      <c r="B70" t="s">
        <v>3</v>
      </c>
      <c r="C70" t="s">
        <v>176</v>
      </c>
      <c r="D70" t="s">
        <v>201</v>
      </c>
      <c r="E70" t="s">
        <v>9</v>
      </c>
      <c r="F70" t="s">
        <v>207</v>
      </c>
      <c r="G70" t="s">
        <v>208</v>
      </c>
      <c r="H70" t="s">
        <v>764</v>
      </c>
    </row>
    <row r="71" spans="2:8" x14ac:dyDescent="0.25">
      <c r="B71" t="s">
        <v>3</v>
      </c>
      <c r="C71" t="s">
        <v>176</v>
      </c>
      <c r="D71" t="s">
        <v>201</v>
      </c>
      <c r="E71" t="s">
        <v>9</v>
      </c>
      <c r="F71" t="s">
        <v>210</v>
      </c>
      <c r="G71" t="s">
        <v>211</v>
      </c>
      <c r="H71" t="s">
        <v>475</v>
      </c>
    </row>
    <row r="72" spans="2:8" x14ac:dyDescent="0.25">
      <c r="B72" t="s">
        <v>3</v>
      </c>
      <c r="C72" t="s">
        <v>176</v>
      </c>
      <c r="D72" t="s">
        <v>201</v>
      </c>
      <c r="E72" t="s">
        <v>9</v>
      </c>
      <c r="F72" t="s">
        <v>213</v>
      </c>
      <c r="G72" t="s">
        <v>214</v>
      </c>
      <c r="H72" t="s">
        <v>475</v>
      </c>
    </row>
    <row r="73" spans="2:8" x14ac:dyDescent="0.25">
      <c r="B73" t="s">
        <v>3</v>
      </c>
      <c r="C73" t="s">
        <v>176</v>
      </c>
      <c r="D73" t="s">
        <v>217</v>
      </c>
      <c r="E73" t="s">
        <v>5</v>
      </c>
      <c r="F73" t="s">
        <v>217</v>
      </c>
      <c r="G73" t="s">
        <v>176</v>
      </c>
      <c r="H73" t="s">
        <v>764</v>
      </c>
    </row>
    <row r="74" spans="2:8" x14ac:dyDescent="0.25">
      <c r="B74" t="s">
        <v>3</v>
      </c>
      <c r="C74" t="s">
        <v>176</v>
      </c>
      <c r="D74" t="s">
        <v>217</v>
      </c>
      <c r="E74" t="s">
        <v>9</v>
      </c>
      <c r="F74" t="s">
        <v>220</v>
      </c>
      <c r="G74" t="s">
        <v>180</v>
      </c>
      <c r="H74" t="s">
        <v>764</v>
      </c>
    </row>
    <row r="75" spans="2:8" x14ac:dyDescent="0.25">
      <c r="B75" t="s">
        <v>3</v>
      </c>
      <c r="C75" t="s">
        <v>176</v>
      </c>
      <c r="D75" t="s">
        <v>217</v>
      </c>
      <c r="E75" t="s">
        <v>9</v>
      </c>
      <c r="F75" t="s">
        <v>222</v>
      </c>
      <c r="G75" t="s">
        <v>183</v>
      </c>
      <c r="H75" t="s">
        <v>764</v>
      </c>
    </row>
    <row r="76" spans="2:8" x14ac:dyDescent="0.25">
      <c r="B76" t="s">
        <v>3</v>
      </c>
      <c r="C76" t="s">
        <v>176</v>
      </c>
      <c r="D76" t="s">
        <v>217</v>
      </c>
      <c r="E76" t="s">
        <v>9</v>
      </c>
      <c r="F76" t="s">
        <v>224</v>
      </c>
      <c r="G76" t="s">
        <v>186</v>
      </c>
      <c r="H76" t="s">
        <v>475</v>
      </c>
    </row>
    <row r="77" spans="2:8" x14ac:dyDescent="0.25">
      <c r="B77" t="s">
        <v>3</v>
      </c>
      <c r="C77" t="s">
        <v>176</v>
      </c>
      <c r="D77" t="s">
        <v>217</v>
      </c>
      <c r="E77" t="s">
        <v>9</v>
      </c>
      <c r="F77" t="s">
        <v>226</v>
      </c>
      <c r="G77" t="s">
        <v>189</v>
      </c>
      <c r="H77" t="s">
        <v>764</v>
      </c>
    </row>
    <row r="78" spans="2:8" x14ac:dyDescent="0.25">
      <c r="B78" t="s">
        <v>3</v>
      </c>
      <c r="C78" t="s">
        <v>176</v>
      </c>
      <c r="D78" t="s">
        <v>217</v>
      </c>
      <c r="E78" t="s">
        <v>9</v>
      </c>
      <c r="F78" t="s">
        <v>228</v>
      </c>
      <c r="G78" t="s">
        <v>192</v>
      </c>
      <c r="H78" t="s">
        <v>475</v>
      </c>
    </row>
    <row r="79" spans="2:8" x14ac:dyDescent="0.25">
      <c r="B79" t="s">
        <v>3</v>
      </c>
      <c r="C79" t="s">
        <v>176</v>
      </c>
      <c r="D79" t="s">
        <v>217</v>
      </c>
      <c r="E79" t="s">
        <v>9</v>
      </c>
      <c r="F79" t="s">
        <v>230</v>
      </c>
      <c r="G79" t="s">
        <v>195</v>
      </c>
      <c r="H79" t="s">
        <v>475</v>
      </c>
    </row>
    <row r="80" spans="2:8" x14ac:dyDescent="0.25">
      <c r="B80" t="s">
        <v>3</v>
      </c>
      <c r="C80" t="s">
        <v>176</v>
      </c>
      <c r="D80" t="s">
        <v>217</v>
      </c>
      <c r="E80" t="s">
        <v>9</v>
      </c>
      <c r="F80" t="s">
        <v>232</v>
      </c>
      <c r="G80" t="s">
        <v>198</v>
      </c>
      <c r="H80" t="s">
        <v>475</v>
      </c>
    </row>
    <row r="81" spans="2:8" x14ac:dyDescent="0.25">
      <c r="B81" t="s">
        <v>3</v>
      </c>
      <c r="C81" t="s">
        <v>176</v>
      </c>
      <c r="D81" t="s">
        <v>217</v>
      </c>
      <c r="E81" t="s">
        <v>9</v>
      </c>
      <c r="F81" t="s">
        <v>234</v>
      </c>
      <c r="G81" t="s">
        <v>235</v>
      </c>
      <c r="H81" t="s">
        <v>475</v>
      </c>
    </row>
    <row r="82" spans="2:8" x14ac:dyDescent="0.25">
      <c r="B82" t="s">
        <v>3</v>
      </c>
      <c r="C82" t="s">
        <v>176</v>
      </c>
      <c r="D82" t="s">
        <v>217</v>
      </c>
      <c r="E82" t="s">
        <v>9</v>
      </c>
      <c r="F82" t="s">
        <v>237</v>
      </c>
      <c r="G82" t="s">
        <v>238</v>
      </c>
      <c r="H82" t="s">
        <v>475</v>
      </c>
    </row>
    <row r="83" spans="2:8" x14ac:dyDescent="0.25">
      <c r="B83" t="s">
        <v>244</v>
      </c>
      <c r="C83" t="s">
        <v>242</v>
      </c>
      <c r="D83" t="s">
        <v>241</v>
      </c>
      <c r="E83" t="s">
        <v>5</v>
      </c>
      <c r="F83" t="s">
        <v>241</v>
      </c>
      <c r="G83" t="s">
        <v>242</v>
      </c>
      <c r="H83" t="s">
        <v>764</v>
      </c>
    </row>
    <row r="84" spans="2:8" x14ac:dyDescent="0.25">
      <c r="B84" t="s">
        <v>244</v>
      </c>
      <c r="C84" t="s">
        <v>242</v>
      </c>
      <c r="D84" t="s">
        <v>241</v>
      </c>
      <c r="E84" t="s">
        <v>9</v>
      </c>
      <c r="F84" t="s">
        <v>246</v>
      </c>
      <c r="G84" t="s">
        <v>247</v>
      </c>
      <c r="H84" t="s">
        <v>475</v>
      </c>
    </row>
    <row r="85" spans="2:8" x14ac:dyDescent="0.25">
      <c r="B85" t="s">
        <v>244</v>
      </c>
      <c r="C85" t="s">
        <v>242</v>
      </c>
      <c r="D85" t="s">
        <v>241</v>
      </c>
      <c r="E85" t="s">
        <v>9</v>
      </c>
      <c r="F85" t="s">
        <v>249</v>
      </c>
      <c r="G85" t="s">
        <v>250</v>
      </c>
      <c r="H85" t="s">
        <v>475</v>
      </c>
    </row>
    <row r="86" spans="2:8" x14ac:dyDescent="0.25">
      <c r="B86" t="s">
        <v>244</v>
      </c>
      <c r="C86" t="s">
        <v>242</v>
      </c>
      <c r="D86" t="s">
        <v>241</v>
      </c>
      <c r="E86" t="s">
        <v>9</v>
      </c>
      <c r="F86" t="s">
        <v>252</v>
      </c>
      <c r="G86" t="s">
        <v>253</v>
      </c>
      <c r="H86" t="s">
        <v>1014</v>
      </c>
    </row>
    <row r="87" spans="2:8" x14ac:dyDescent="0.25">
      <c r="B87" t="s">
        <v>244</v>
      </c>
      <c r="C87" t="s">
        <v>244</v>
      </c>
      <c r="D87" t="s">
        <v>255</v>
      </c>
      <c r="E87" t="s">
        <v>5</v>
      </c>
      <c r="F87" t="s">
        <v>255</v>
      </c>
      <c r="G87" t="s">
        <v>244</v>
      </c>
      <c r="H87" t="s">
        <v>764</v>
      </c>
    </row>
    <row r="88" spans="2:8" x14ac:dyDescent="0.25">
      <c r="B88" t="s">
        <v>244</v>
      </c>
      <c r="C88" t="s">
        <v>244</v>
      </c>
      <c r="D88" t="s">
        <v>255</v>
      </c>
      <c r="E88" t="s">
        <v>9</v>
      </c>
      <c r="F88" t="s">
        <v>257</v>
      </c>
      <c r="G88" t="s">
        <v>258</v>
      </c>
      <c r="H88" t="s">
        <v>1015</v>
      </c>
    </row>
    <row r="89" spans="2:8" x14ac:dyDescent="0.25">
      <c r="B89" t="s">
        <v>244</v>
      </c>
      <c r="C89" t="s">
        <v>244</v>
      </c>
      <c r="D89" t="s">
        <v>255</v>
      </c>
      <c r="E89" t="s">
        <v>9</v>
      </c>
      <c r="F89" t="s">
        <v>260</v>
      </c>
      <c r="G89" t="s">
        <v>261</v>
      </c>
      <c r="H89" t="s">
        <v>1016</v>
      </c>
    </row>
    <row r="90" spans="2:8" x14ac:dyDescent="0.25">
      <c r="B90" t="s">
        <v>244</v>
      </c>
      <c r="C90" t="s">
        <v>244</v>
      </c>
      <c r="D90" t="s">
        <v>255</v>
      </c>
      <c r="E90" t="s">
        <v>9</v>
      </c>
      <c r="F90" t="s">
        <v>55</v>
      </c>
      <c r="G90" t="s">
        <v>56</v>
      </c>
      <c r="H90" t="s">
        <v>1013</v>
      </c>
    </row>
    <row r="91" spans="2:8" x14ac:dyDescent="0.25">
      <c r="B91" t="s">
        <v>244</v>
      </c>
      <c r="C91" t="s">
        <v>244</v>
      </c>
      <c r="D91" t="s">
        <v>255</v>
      </c>
      <c r="E91" t="s">
        <v>9</v>
      </c>
      <c r="F91" t="s">
        <v>58</v>
      </c>
      <c r="G91" t="s">
        <v>59</v>
      </c>
      <c r="H91" t="s">
        <v>1013</v>
      </c>
    </row>
    <row r="92" spans="2:8" x14ac:dyDescent="0.25">
      <c r="B92" t="s">
        <v>244</v>
      </c>
      <c r="C92" t="s">
        <v>244</v>
      </c>
      <c r="D92" t="s">
        <v>255</v>
      </c>
      <c r="E92" t="s">
        <v>9</v>
      </c>
      <c r="F92" t="s">
        <v>62</v>
      </c>
      <c r="G92" t="s">
        <v>60</v>
      </c>
      <c r="H92" t="s">
        <v>1013</v>
      </c>
    </row>
    <row r="93" spans="2:8" x14ac:dyDescent="0.25">
      <c r="B93" t="s">
        <v>244</v>
      </c>
      <c r="C93" t="s">
        <v>264</v>
      </c>
      <c r="D93" t="s">
        <v>263</v>
      </c>
      <c r="E93" t="s">
        <v>5</v>
      </c>
      <c r="F93" t="s">
        <v>263</v>
      </c>
      <c r="G93" t="s">
        <v>264</v>
      </c>
      <c r="H93" t="s">
        <v>764</v>
      </c>
    </row>
    <row r="94" spans="2:8" x14ac:dyDescent="0.25">
      <c r="B94" t="s">
        <v>244</v>
      </c>
      <c r="C94" t="s">
        <v>264</v>
      </c>
      <c r="D94" t="s">
        <v>263</v>
      </c>
      <c r="E94" t="s">
        <v>9</v>
      </c>
      <c r="F94" t="s">
        <v>266</v>
      </c>
      <c r="G94" t="s">
        <v>267</v>
      </c>
      <c r="H94" t="s">
        <v>764</v>
      </c>
    </row>
    <row r="95" spans="2:8" x14ac:dyDescent="0.25">
      <c r="B95" t="s">
        <v>244</v>
      </c>
      <c r="C95" t="s">
        <v>264</v>
      </c>
      <c r="D95" t="s">
        <v>263</v>
      </c>
      <c r="E95" t="s">
        <v>9</v>
      </c>
      <c r="F95" t="s">
        <v>77</v>
      </c>
      <c r="G95" t="s">
        <v>78</v>
      </c>
      <c r="H95" t="s">
        <v>764</v>
      </c>
    </row>
    <row r="96" spans="2:8" x14ac:dyDescent="0.25">
      <c r="B96" t="s">
        <v>244</v>
      </c>
      <c r="C96" t="s">
        <v>264</v>
      </c>
      <c r="D96" t="s">
        <v>263</v>
      </c>
      <c r="E96" t="s">
        <v>9</v>
      </c>
      <c r="F96" t="s">
        <v>269</v>
      </c>
      <c r="G96" t="s">
        <v>270</v>
      </c>
      <c r="H96" t="s">
        <v>764</v>
      </c>
    </row>
    <row r="97" spans="2:8" x14ac:dyDescent="0.25">
      <c r="B97" t="s">
        <v>244</v>
      </c>
      <c r="C97" t="s">
        <v>264</v>
      </c>
      <c r="D97" t="s">
        <v>263</v>
      </c>
      <c r="E97" t="s">
        <v>9</v>
      </c>
      <c r="F97" t="s">
        <v>71</v>
      </c>
      <c r="G97" t="s">
        <v>72</v>
      </c>
      <c r="H97" t="s">
        <v>764</v>
      </c>
    </row>
    <row r="98" spans="2:8" x14ac:dyDescent="0.25">
      <c r="B98" t="s">
        <v>244</v>
      </c>
      <c r="C98" t="s">
        <v>264</v>
      </c>
      <c r="D98" t="s">
        <v>263</v>
      </c>
      <c r="E98" t="s">
        <v>9</v>
      </c>
      <c r="F98" t="s">
        <v>80</v>
      </c>
      <c r="G98" t="s">
        <v>81</v>
      </c>
      <c r="H98" t="s">
        <v>475</v>
      </c>
    </row>
    <row r="99" spans="2:8" x14ac:dyDescent="0.25">
      <c r="B99" t="s">
        <v>244</v>
      </c>
      <c r="C99" t="s">
        <v>264</v>
      </c>
      <c r="D99" t="s">
        <v>263</v>
      </c>
      <c r="E99" t="s">
        <v>9</v>
      </c>
      <c r="F99" t="s">
        <v>272</v>
      </c>
      <c r="G99" t="s">
        <v>273</v>
      </c>
      <c r="H99" t="s">
        <v>764</v>
      </c>
    </row>
    <row r="100" spans="2:8" x14ac:dyDescent="0.25">
      <c r="B100" t="s">
        <v>244</v>
      </c>
      <c r="C100" t="s">
        <v>264</v>
      </c>
      <c r="D100" t="s">
        <v>263</v>
      </c>
      <c r="E100" t="s">
        <v>9</v>
      </c>
      <c r="F100" t="s">
        <v>275</v>
      </c>
      <c r="G100" t="s">
        <v>276</v>
      </c>
      <c r="H100" t="s">
        <v>764</v>
      </c>
    </row>
    <row r="101" spans="2:8" x14ac:dyDescent="0.25">
      <c r="B101" t="s">
        <v>244</v>
      </c>
      <c r="C101" t="s">
        <v>264</v>
      </c>
      <c r="D101" t="s">
        <v>263</v>
      </c>
      <c r="E101" t="s">
        <v>9</v>
      </c>
      <c r="F101" t="s">
        <v>278</v>
      </c>
      <c r="G101" t="s">
        <v>279</v>
      </c>
      <c r="H101" t="s">
        <v>764</v>
      </c>
    </row>
    <row r="102" spans="2:8" x14ac:dyDescent="0.25">
      <c r="B102" t="s">
        <v>244</v>
      </c>
      <c r="C102" t="s">
        <v>244</v>
      </c>
      <c r="D102" t="s">
        <v>282</v>
      </c>
      <c r="E102" t="s">
        <v>5</v>
      </c>
      <c r="F102" t="s">
        <v>282</v>
      </c>
      <c r="G102" t="s">
        <v>244</v>
      </c>
      <c r="H102" t="s">
        <v>764</v>
      </c>
    </row>
    <row r="103" spans="2:8" x14ac:dyDescent="0.25">
      <c r="B103" t="s">
        <v>244</v>
      </c>
      <c r="C103" t="s">
        <v>244</v>
      </c>
      <c r="D103" t="s">
        <v>282</v>
      </c>
      <c r="E103" t="s">
        <v>9</v>
      </c>
      <c r="F103" t="s">
        <v>285</v>
      </c>
      <c r="G103" t="s">
        <v>286</v>
      </c>
      <c r="H103" t="s">
        <v>1012</v>
      </c>
    </row>
    <row r="104" spans="2:8" x14ac:dyDescent="0.25">
      <c r="B104" t="s">
        <v>244</v>
      </c>
      <c r="C104" t="s">
        <v>244</v>
      </c>
      <c r="D104" t="s">
        <v>282</v>
      </c>
      <c r="E104" t="s">
        <v>9</v>
      </c>
      <c r="F104" t="s">
        <v>288</v>
      </c>
      <c r="G104" t="s">
        <v>289</v>
      </c>
      <c r="H104" t="s">
        <v>1012</v>
      </c>
    </row>
    <row r="105" spans="2:8" x14ac:dyDescent="0.25">
      <c r="B105" t="s">
        <v>244</v>
      </c>
      <c r="C105" t="s">
        <v>244</v>
      </c>
      <c r="D105" t="s">
        <v>282</v>
      </c>
      <c r="E105" t="s">
        <v>9</v>
      </c>
      <c r="F105" t="s">
        <v>291</v>
      </c>
      <c r="G105" t="s">
        <v>292</v>
      </c>
      <c r="H105" t="s">
        <v>1012</v>
      </c>
    </row>
    <row r="106" spans="2:8" x14ac:dyDescent="0.25">
      <c r="B106" t="s">
        <v>244</v>
      </c>
      <c r="C106" t="s">
        <v>244</v>
      </c>
      <c r="D106" t="s">
        <v>282</v>
      </c>
      <c r="E106" t="s">
        <v>9</v>
      </c>
      <c r="F106" t="s">
        <v>294</v>
      </c>
      <c r="G106" t="s">
        <v>295</v>
      </c>
      <c r="H106" t="s">
        <v>1012</v>
      </c>
    </row>
    <row r="107" spans="2:8" x14ac:dyDescent="0.25">
      <c r="B107" t="s">
        <v>244</v>
      </c>
      <c r="C107" t="s">
        <v>244</v>
      </c>
      <c r="D107" t="s">
        <v>282</v>
      </c>
      <c r="E107" t="s">
        <v>9</v>
      </c>
      <c r="F107" t="s">
        <v>297</v>
      </c>
      <c r="G107" t="s">
        <v>298</v>
      </c>
      <c r="H107" t="s">
        <v>1012</v>
      </c>
    </row>
    <row r="108" spans="2:8" x14ac:dyDescent="0.25">
      <c r="B108" t="s">
        <v>244</v>
      </c>
      <c r="C108" t="s">
        <v>244</v>
      </c>
      <c r="D108" t="s">
        <v>282</v>
      </c>
      <c r="E108" t="s">
        <v>9</v>
      </c>
      <c r="F108" t="s">
        <v>300</v>
      </c>
      <c r="G108" t="s">
        <v>27</v>
      </c>
      <c r="H108" t="s">
        <v>475</v>
      </c>
    </row>
    <row r="109" spans="2:8" x14ac:dyDescent="0.25">
      <c r="B109" t="s">
        <v>244</v>
      </c>
      <c r="C109" t="s">
        <v>244</v>
      </c>
      <c r="D109" t="s">
        <v>282</v>
      </c>
      <c r="E109" t="s">
        <v>9</v>
      </c>
      <c r="F109" t="s">
        <v>302</v>
      </c>
      <c r="G109" t="s">
        <v>303</v>
      </c>
      <c r="H109" t="s">
        <v>1013</v>
      </c>
    </row>
    <row r="110" spans="2:8" x14ac:dyDescent="0.25">
      <c r="B110" t="s">
        <v>244</v>
      </c>
      <c r="C110" t="s">
        <v>244</v>
      </c>
      <c r="D110" t="s">
        <v>282</v>
      </c>
      <c r="E110" t="s">
        <v>9</v>
      </c>
      <c r="F110" t="s">
        <v>305</v>
      </c>
      <c r="G110" t="s">
        <v>306</v>
      </c>
      <c r="H110" t="s">
        <v>1013</v>
      </c>
    </row>
    <row r="111" spans="2:8" x14ac:dyDescent="0.25">
      <c r="B111" t="s">
        <v>244</v>
      </c>
      <c r="C111" t="s">
        <v>264</v>
      </c>
      <c r="D111" t="s">
        <v>308</v>
      </c>
      <c r="E111" t="s">
        <v>5</v>
      </c>
      <c r="F111" t="s">
        <v>308</v>
      </c>
      <c r="G111" t="s">
        <v>264</v>
      </c>
      <c r="H111" t="s">
        <v>764</v>
      </c>
    </row>
    <row r="112" spans="2:8" x14ac:dyDescent="0.25">
      <c r="B112" t="s">
        <v>244</v>
      </c>
      <c r="C112" t="s">
        <v>264</v>
      </c>
      <c r="D112" t="s">
        <v>308</v>
      </c>
      <c r="E112" t="s">
        <v>9</v>
      </c>
      <c r="F112" t="s">
        <v>310</v>
      </c>
      <c r="G112" t="s">
        <v>270</v>
      </c>
      <c r="H112" t="s">
        <v>764</v>
      </c>
    </row>
    <row r="113" spans="2:8" x14ac:dyDescent="0.25">
      <c r="B113" t="s">
        <v>244</v>
      </c>
      <c r="C113" t="s">
        <v>264</v>
      </c>
      <c r="D113" t="s">
        <v>308</v>
      </c>
      <c r="E113" t="s">
        <v>9</v>
      </c>
      <c r="F113" t="s">
        <v>312</v>
      </c>
      <c r="G113" t="s">
        <v>313</v>
      </c>
      <c r="H113" t="s">
        <v>764</v>
      </c>
    </row>
    <row r="114" spans="2:8" x14ac:dyDescent="0.25">
      <c r="B114" t="s">
        <v>244</v>
      </c>
      <c r="C114" t="s">
        <v>264</v>
      </c>
      <c r="D114" t="s">
        <v>308</v>
      </c>
      <c r="E114" t="s">
        <v>9</v>
      </c>
      <c r="F114" t="s">
        <v>120</v>
      </c>
      <c r="G114" t="s">
        <v>72</v>
      </c>
      <c r="H114" t="s">
        <v>764</v>
      </c>
    </row>
    <row r="115" spans="2:8" x14ac:dyDescent="0.25">
      <c r="B115" t="s">
        <v>244</v>
      </c>
      <c r="C115" t="s">
        <v>264</v>
      </c>
      <c r="D115" t="s">
        <v>308</v>
      </c>
      <c r="E115" t="s">
        <v>9</v>
      </c>
      <c r="F115" t="s">
        <v>122</v>
      </c>
      <c r="G115" t="s">
        <v>123</v>
      </c>
      <c r="H115" t="s">
        <v>475</v>
      </c>
    </row>
    <row r="116" spans="2:8" x14ac:dyDescent="0.25">
      <c r="B116" t="s">
        <v>244</v>
      </c>
      <c r="C116" t="s">
        <v>264</v>
      </c>
      <c r="D116" t="s">
        <v>308</v>
      </c>
      <c r="E116" t="s">
        <v>9</v>
      </c>
      <c r="F116" t="s">
        <v>125</v>
      </c>
      <c r="G116" t="s">
        <v>126</v>
      </c>
      <c r="H116" t="s">
        <v>764</v>
      </c>
    </row>
    <row r="117" spans="2:8" x14ac:dyDescent="0.25">
      <c r="B117" t="s">
        <v>244</v>
      </c>
      <c r="C117" t="s">
        <v>264</v>
      </c>
      <c r="D117" t="s">
        <v>308</v>
      </c>
      <c r="E117" t="s">
        <v>9</v>
      </c>
      <c r="F117" t="s">
        <v>128</v>
      </c>
      <c r="G117" t="s">
        <v>129</v>
      </c>
      <c r="H117" t="s">
        <v>475</v>
      </c>
    </row>
    <row r="118" spans="2:8" x14ac:dyDescent="0.25">
      <c r="B118" t="s">
        <v>244</v>
      </c>
      <c r="C118" t="s">
        <v>264</v>
      </c>
      <c r="D118" t="s">
        <v>308</v>
      </c>
      <c r="E118" t="s">
        <v>9</v>
      </c>
      <c r="F118" t="s">
        <v>131</v>
      </c>
      <c r="G118" t="s">
        <v>132</v>
      </c>
      <c r="H118" t="s">
        <v>475</v>
      </c>
    </row>
    <row r="119" spans="2:8" x14ac:dyDescent="0.25">
      <c r="B119" t="s">
        <v>244</v>
      </c>
      <c r="C119" t="s">
        <v>264</v>
      </c>
      <c r="D119" t="s">
        <v>308</v>
      </c>
      <c r="E119" t="s">
        <v>9</v>
      </c>
      <c r="F119" t="s">
        <v>134</v>
      </c>
      <c r="G119" t="s">
        <v>135</v>
      </c>
      <c r="H119" t="s">
        <v>475</v>
      </c>
    </row>
    <row r="120" spans="2:8" x14ac:dyDescent="0.25">
      <c r="B120" t="s">
        <v>244</v>
      </c>
      <c r="C120" t="s">
        <v>264</v>
      </c>
      <c r="D120" t="s">
        <v>308</v>
      </c>
      <c r="E120" t="s">
        <v>9</v>
      </c>
      <c r="F120" t="s">
        <v>137</v>
      </c>
      <c r="G120" t="s">
        <v>138</v>
      </c>
      <c r="H120" t="s">
        <v>1013</v>
      </c>
    </row>
    <row r="121" spans="2:8" x14ac:dyDescent="0.25">
      <c r="B121" t="s">
        <v>244</v>
      </c>
      <c r="C121" t="s">
        <v>264</v>
      </c>
      <c r="D121" t="s">
        <v>308</v>
      </c>
      <c r="E121" t="s">
        <v>9</v>
      </c>
      <c r="F121" t="s">
        <v>62</v>
      </c>
      <c r="G121" t="s">
        <v>60</v>
      </c>
      <c r="H121" t="s">
        <v>1013</v>
      </c>
    </row>
    <row r="122" spans="2:8" x14ac:dyDescent="0.25">
      <c r="B122" t="s">
        <v>244</v>
      </c>
      <c r="C122" t="s">
        <v>317</v>
      </c>
      <c r="D122" t="s">
        <v>316</v>
      </c>
      <c r="E122" t="s">
        <v>5</v>
      </c>
      <c r="F122" t="s">
        <v>316</v>
      </c>
      <c r="G122" t="s">
        <v>317</v>
      </c>
      <c r="H122" t="s">
        <v>1015</v>
      </c>
    </row>
    <row r="123" spans="2:8" x14ac:dyDescent="0.25">
      <c r="B123" t="s">
        <v>244</v>
      </c>
      <c r="C123" t="s">
        <v>317</v>
      </c>
      <c r="D123" t="s">
        <v>316</v>
      </c>
      <c r="E123" t="s">
        <v>9</v>
      </c>
      <c r="F123" t="s">
        <v>320</v>
      </c>
      <c r="G123" t="s">
        <v>321</v>
      </c>
      <c r="H123" t="s">
        <v>1015</v>
      </c>
    </row>
    <row r="124" spans="2:8" x14ac:dyDescent="0.25">
      <c r="B124" t="s">
        <v>244</v>
      </c>
      <c r="C124" t="s">
        <v>317</v>
      </c>
      <c r="D124" t="s">
        <v>316</v>
      </c>
      <c r="E124" t="s">
        <v>9</v>
      </c>
      <c r="F124" t="s">
        <v>323</v>
      </c>
      <c r="G124" t="s">
        <v>324</v>
      </c>
      <c r="H124" t="s">
        <v>1015</v>
      </c>
    </row>
    <row r="125" spans="2:8" x14ac:dyDescent="0.25">
      <c r="B125" t="s">
        <v>244</v>
      </c>
      <c r="C125" t="s">
        <v>317</v>
      </c>
      <c r="D125" t="s">
        <v>316</v>
      </c>
      <c r="E125" t="s">
        <v>9</v>
      </c>
      <c r="F125" t="s">
        <v>326</v>
      </c>
      <c r="G125" t="s">
        <v>327</v>
      </c>
      <c r="H125" t="s">
        <v>1015</v>
      </c>
    </row>
    <row r="126" spans="2:8" x14ac:dyDescent="0.25">
      <c r="B126" t="s">
        <v>244</v>
      </c>
      <c r="C126" t="s">
        <v>317</v>
      </c>
      <c r="D126" t="s">
        <v>316</v>
      </c>
      <c r="E126" t="s">
        <v>9</v>
      </c>
      <c r="F126" t="s">
        <v>329</v>
      </c>
      <c r="G126" t="s">
        <v>330</v>
      </c>
      <c r="H126" t="s">
        <v>1015</v>
      </c>
    </row>
    <row r="127" spans="2:8" x14ac:dyDescent="0.25">
      <c r="B127" t="s">
        <v>244</v>
      </c>
      <c r="C127" t="s">
        <v>317</v>
      </c>
      <c r="D127" t="s">
        <v>316</v>
      </c>
      <c r="E127" t="s">
        <v>9</v>
      </c>
      <c r="F127" t="s">
        <v>332</v>
      </c>
      <c r="G127" t="s">
        <v>333</v>
      </c>
      <c r="H127" t="s">
        <v>1015</v>
      </c>
    </row>
    <row r="128" spans="2:8" x14ac:dyDescent="0.25">
      <c r="B128" t="s">
        <v>244</v>
      </c>
      <c r="C128" t="s">
        <v>317</v>
      </c>
      <c r="D128" t="s">
        <v>316</v>
      </c>
      <c r="E128" t="s">
        <v>9</v>
      </c>
      <c r="F128" t="s">
        <v>335</v>
      </c>
      <c r="G128" t="s">
        <v>318</v>
      </c>
      <c r="H128" t="s">
        <v>1013</v>
      </c>
    </row>
    <row r="129" spans="2:8" x14ac:dyDescent="0.25">
      <c r="B129" t="s">
        <v>244</v>
      </c>
      <c r="C129" t="s">
        <v>317</v>
      </c>
      <c r="D129" t="s">
        <v>316</v>
      </c>
      <c r="E129" t="s">
        <v>9</v>
      </c>
      <c r="F129" t="s">
        <v>62</v>
      </c>
      <c r="G129" t="s">
        <v>60</v>
      </c>
      <c r="H129" t="s">
        <v>1013</v>
      </c>
    </row>
    <row r="130" spans="2:8" x14ac:dyDescent="0.25">
      <c r="B130" t="s">
        <v>244</v>
      </c>
      <c r="C130" t="s">
        <v>244</v>
      </c>
      <c r="D130" t="s">
        <v>338</v>
      </c>
      <c r="E130" t="s">
        <v>5</v>
      </c>
      <c r="F130" t="s">
        <v>338</v>
      </c>
      <c r="G130" t="s">
        <v>244</v>
      </c>
      <c r="H130" t="s">
        <v>764</v>
      </c>
    </row>
    <row r="131" spans="2:8" x14ac:dyDescent="0.25">
      <c r="B131" t="s">
        <v>244</v>
      </c>
      <c r="C131" t="s">
        <v>244</v>
      </c>
      <c r="D131" t="s">
        <v>338</v>
      </c>
      <c r="E131" t="s">
        <v>9</v>
      </c>
      <c r="F131" t="s">
        <v>341</v>
      </c>
      <c r="G131" t="s">
        <v>342</v>
      </c>
      <c r="H131" t="s">
        <v>764</v>
      </c>
    </row>
    <row r="132" spans="2:8" x14ac:dyDescent="0.25">
      <c r="B132" t="s">
        <v>244</v>
      </c>
      <c r="C132" t="s">
        <v>244</v>
      </c>
      <c r="D132" t="s">
        <v>338</v>
      </c>
      <c r="E132" t="s">
        <v>9</v>
      </c>
      <c r="F132" t="s">
        <v>344</v>
      </c>
      <c r="G132" t="s">
        <v>345</v>
      </c>
      <c r="H132" t="s">
        <v>764</v>
      </c>
    </row>
    <row r="133" spans="2:8" x14ac:dyDescent="0.25">
      <c r="B133" t="s">
        <v>244</v>
      </c>
      <c r="C133" t="s">
        <v>244</v>
      </c>
      <c r="D133" t="s">
        <v>338</v>
      </c>
      <c r="E133" t="s">
        <v>9</v>
      </c>
      <c r="F133" t="s">
        <v>347</v>
      </c>
      <c r="G133" t="s">
        <v>348</v>
      </c>
      <c r="H133" t="s">
        <v>1012</v>
      </c>
    </row>
    <row r="134" spans="2:8" x14ac:dyDescent="0.25">
      <c r="B134" t="s">
        <v>244</v>
      </c>
      <c r="C134" t="s">
        <v>244</v>
      </c>
      <c r="D134" t="s">
        <v>338</v>
      </c>
      <c r="E134" t="s">
        <v>9</v>
      </c>
      <c r="F134" t="s">
        <v>350</v>
      </c>
      <c r="G134" t="s">
        <v>351</v>
      </c>
      <c r="H134" t="s">
        <v>1012</v>
      </c>
    </row>
    <row r="135" spans="2:8" x14ac:dyDescent="0.25">
      <c r="B135" t="s">
        <v>244</v>
      </c>
      <c r="C135" t="s">
        <v>244</v>
      </c>
      <c r="D135" t="s">
        <v>338</v>
      </c>
      <c r="E135" t="s">
        <v>9</v>
      </c>
      <c r="F135" t="s">
        <v>62</v>
      </c>
      <c r="G135" t="s">
        <v>60</v>
      </c>
      <c r="H135" t="s">
        <v>1013</v>
      </c>
    </row>
    <row r="136" spans="2:8" x14ac:dyDescent="0.25">
      <c r="B136" t="s">
        <v>244</v>
      </c>
      <c r="C136" t="s">
        <v>355</v>
      </c>
      <c r="D136" t="s">
        <v>354</v>
      </c>
      <c r="E136" t="s">
        <v>5</v>
      </c>
      <c r="F136" t="s">
        <v>354</v>
      </c>
      <c r="G136" t="s">
        <v>355</v>
      </c>
      <c r="H136" t="s">
        <v>1016</v>
      </c>
    </row>
    <row r="137" spans="2:8" x14ac:dyDescent="0.25">
      <c r="B137" t="s">
        <v>244</v>
      </c>
      <c r="C137" t="s">
        <v>355</v>
      </c>
      <c r="D137" t="s">
        <v>354</v>
      </c>
      <c r="E137" t="s">
        <v>9</v>
      </c>
      <c r="F137" t="s">
        <v>358</v>
      </c>
      <c r="G137" t="s">
        <v>359</v>
      </c>
      <c r="H137" t="s">
        <v>1016</v>
      </c>
    </row>
    <row r="138" spans="2:8" x14ac:dyDescent="0.25">
      <c r="B138" t="s">
        <v>244</v>
      </c>
      <c r="C138" t="s">
        <v>355</v>
      </c>
      <c r="D138" t="s">
        <v>354</v>
      </c>
      <c r="E138" t="s">
        <v>9</v>
      </c>
      <c r="F138" t="s">
        <v>361</v>
      </c>
      <c r="G138" t="s">
        <v>362</v>
      </c>
      <c r="H138" t="s">
        <v>1016</v>
      </c>
    </row>
    <row r="139" spans="2:8" x14ac:dyDescent="0.25">
      <c r="B139" t="s">
        <v>244</v>
      </c>
      <c r="C139" t="s">
        <v>355</v>
      </c>
      <c r="D139" t="s">
        <v>354</v>
      </c>
      <c r="E139" t="s">
        <v>9</v>
      </c>
      <c r="F139" t="s">
        <v>364</v>
      </c>
      <c r="G139" t="s">
        <v>365</v>
      </c>
      <c r="H139" t="s">
        <v>1012</v>
      </c>
    </row>
    <row r="140" spans="2:8" x14ac:dyDescent="0.25">
      <c r="B140" t="s">
        <v>244</v>
      </c>
      <c r="C140" t="s">
        <v>355</v>
      </c>
      <c r="D140" t="s">
        <v>354</v>
      </c>
      <c r="E140" t="s">
        <v>9</v>
      </c>
      <c r="F140" t="s">
        <v>367</v>
      </c>
      <c r="G140" t="s">
        <v>368</v>
      </c>
      <c r="H140" t="s">
        <v>1012</v>
      </c>
    </row>
    <row r="141" spans="2:8" x14ac:dyDescent="0.25">
      <c r="B141" t="s">
        <v>244</v>
      </c>
      <c r="C141" t="s">
        <v>355</v>
      </c>
      <c r="D141" t="s">
        <v>354</v>
      </c>
      <c r="E141" t="s">
        <v>9</v>
      </c>
      <c r="F141" t="s">
        <v>370</v>
      </c>
      <c r="G141" t="s">
        <v>371</v>
      </c>
      <c r="H141" t="s">
        <v>1012</v>
      </c>
    </row>
    <row r="142" spans="2:8" x14ac:dyDescent="0.25">
      <c r="B142" t="s">
        <v>244</v>
      </c>
      <c r="C142" t="s">
        <v>244</v>
      </c>
      <c r="D142" t="s">
        <v>373</v>
      </c>
      <c r="E142" t="s">
        <v>5</v>
      </c>
      <c r="F142" t="s">
        <v>373</v>
      </c>
      <c r="G142" t="s">
        <v>244</v>
      </c>
      <c r="H142" t="s">
        <v>764</v>
      </c>
    </row>
    <row r="143" spans="2:8" x14ac:dyDescent="0.25">
      <c r="B143" t="s">
        <v>244</v>
      </c>
      <c r="C143" t="s">
        <v>244</v>
      </c>
      <c r="D143" t="s">
        <v>376</v>
      </c>
      <c r="E143" t="s">
        <v>5</v>
      </c>
      <c r="F143" t="s">
        <v>376</v>
      </c>
      <c r="G143" t="s">
        <v>244</v>
      </c>
      <c r="H143" t="s">
        <v>764</v>
      </c>
    </row>
    <row r="144" spans="2:8" x14ac:dyDescent="0.25">
      <c r="B144" t="s">
        <v>244</v>
      </c>
      <c r="C144" t="s">
        <v>244</v>
      </c>
      <c r="D144" t="s">
        <v>376</v>
      </c>
      <c r="E144" t="s">
        <v>9</v>
      </c>
      <c r="F144" t="s">
        <v>379</v>
      </c>
      <c r="G144" t="s">
        <v>244</v>
      </c>
      <c r="H144" t="s">
        <v>764</v>
      </c>
    </row>
    <row r="145" spans="2:8" x14ac:dyDescent="0.25">
      <c r="B145" t="s">
        <v>244</v>
      </c>
      <c r="C145" t="s">
        <v>244</v>
      </c>
      <c r="D145" t="s">
        <v>376</v>
      </c>
      <c r="E145" t="s">
        <v>9</v>
      </c>
      <c r="F145" t="s">
        <v>381</v>
      </c>
      <c r="G145" t="s">
        <v>258</v>
      </c>
      <c r="H145" t="s">
        <v>1015</v>
      </c>
    </row>
    <row r="146" spans="2:8" x14ac:dyDescent="0.25">
      <c r="B146" t="s">
        <v>244</v>
      </c>
      <c r="C146" t="s">
        <v>244</v>
      </c>
      <c r="D146" t="s">
        <v>379</v>
      </c>
      <c r="E146" t="s">
        <v>5</v>
      </c>
      <c r="F146" t="s">
        <v>379</v>
      </c>
      <c r="G146" t="s">
        <v>244</v>
      </c>
      <c r="H146" t="s">
        <v>764</v>
      </c>
    </row>
    <row r="147" spans="2:8" x14ac:dyDescent="0.25">
      <c r="B147" t="s">
        <v>244</v>
      </c>
      <c r="C147" t="s">
        <v>244</v>
      </c>
      <c r="D147" t="s">
        <v>379</v>
      </c>
      <c r="E147" t="s">
        <v>9</v>
      </c>
      <c r="F147" t="s">
        <v>381</v>
      </c>
      <c r="G147" t="s">
        <v>258</v>
      </c>
      <c r="H147" t="s">
        <v>1015</v>
      </c>
    </row>
    <row r="148" spans="2:8" x14ac:dyDescent="0.25">
      <c r="B148" t="s">
        <v>244</v>
      </c>
      <c r="C148" t="s">
        <v>385</v>
      </c>
      <c r="D148" t="s">
        <v>384</v>
      </c>
      <c r="E148" t="s">
        <v>5</v>
      </c>
      <c r="F148" t="s">
        <v>384</v>
      </c>
      <c r="G148" t="s">
        <v>385</v>
      </c>
      <c r="H148" t="s">
        <v>764</v>
      </c>
    </row>
    <row r="149" spans="2:8" x14ac:dyDescent="0.25">
      <c r="B149" t="s">
        <v>244</v>
      </c>
      <c r="C149" t="s">
        <v>385</v>
      </c>
      <c r="D149" t="s">
        <v>384</v>
      </c>
      <c r="E149" t="s">
        <v>9</v>
      </c>
      <c r="F149" t="s">
        <v>388</v>
      </c>
      <c r="G149" t="s">
        <v>389</v>
      </c>
      <c r="H149" t="s">
        <v>1017</v>
      </c>
    </row>
    <row r="150" spans="2:8" x14ac:dyDescent="0.25">
      <c r="B150" t="s">
        <v>244</v>
      </c>
      <c r="C150" t="s">
        <v>385</v>
      </c>
      <c r="D150" t="s">
        <v>384</v>
      </c>
      <c r="E150" t="s">
        <v>9</v>
      </c>
      <c r="F150" t="s">
        <v>391</v>
      </c>
      <c r="G150" t="s">
        <v>392</v>
      </c>
      <c r="H150" t="s">
        <v>1017</v>
      </c>
    </row>
    <row r="151" spans="2:8" x14ac:dyDescent="0.25">
      <c r="B151" t="s">
        <v>244</v>
      </c>
      <c r="C151" t="s">
        <v>385</v>
      </c>
      <c r="D151" t="s">
        <v>384</v>
      </c>
      <c r="E151" t="s">
        <v>9</v>
      </c>
      <c r="F151" t="s">
        <v>394</v>
      </c>
      <c r="G151" t="s">
        <v>395</v>
      </c>
      <c r="H151" t="s">
        <v>475</v>
      </c>
    </row>
    <row r="152" spans="2:8" x14ac:dyDescent="0.25">
      <c r="B152" t="s">
        <v>244</v>
      </c>
      <c r="C152" t="s">
        <v>385</v>
      </c>
      <c r="D152" t="s">
        <v>384</v>
      </c>
      <c r="E152" t="s">
        <v>9</v>
      </c>
      <c r="F152" t="s">
        <v>397</v>
      </c>
      <c r="G152" t="s">
        <v>398</v>
      </c>
      <c r="H152" t="s">
        <v>1017</v>
      </c>
    </row>
    <row r="153" spans="2:8" x14ac:dyDescent="0.25">
      <c r="B153" t="s">
        <v>244</v>
      </c>
      <c r="C153" t="s">
        <v>385</v>
      </c>
      <c r="D153" t="s">
        <v>384</v>
      </c>
      <c r="E153" t="s">
        <v>9</v>
      </c>
      <c r="F153" t="s">
        <v>400</v>
      </c>
      <c r="G153" t="s">
        <v>401</v>
      </c>
      <c r="H153" t="s">
        <v>1017</v>
      </c>
    </row>
    <row r="154" spans="2:8" x14ac:dyDescent="0.25">
      <c r="B154" t="s">
        <v>244</v>
      </c>
      <c r="C154" t="s">
        <v>385</v>
      </c>
      <c r="D154" t="s">
        <v>384</v>
      </c>
      <c r="E154" t="s">
        <v>9</v>
      </c>
      <c r="F154" t="s">
        <v>403</v>
      </c>
      <c r="G154" t="s">
        <v>404</v>
      </c>
      <c r="H154" t="s">
        <v>475</v>
      </c>
    </row>
    <row r="155" spans="2:8" x14ac:dyDescent="0.25">
      <c r="B155" t="s">
        <v>244</v>
      </c>
      <c r="C155" t="s">
        <v>408</v>
      </c>
      <c r="D155" t="s">
        <v>407</v>
      </c>
      <c r="E155" t="s">
        <v>5</v>
      </c>
      <c r="F155" t="s">
        <v>407</v>
      </c>
      <c r="G155" t="s">
        <v>408</v>
      </c>
      <c r="H155" t="s">
        <v>764</v>
      </c>
    </row>
    <row r="156" spans="2:8" x14ac:dyDescent="0.25">
      <c r="B156" t="s">
        <v>244</v>
      </c>
      <c r="C156" t="s">
        <v>408</v>
      </c>
      <c r="D156" t="s">
        <v>407</v>
      </c>
      <c r="E156" t="s">
        <v>9</v>
      </c>
      <c r="F156" t="s">
        <v>411</v>
      </c>
      <c r="G156" t="s">
        <v>412</v>
      </c>
      <c r="H156" t="s">
        <v>1018</v>
      </c>
    </row>
    <row r="157" spans="2:8" x14ac:dyDescent="0.25">
      <c r="B157" t="s">
        <v>244</v>
      </c>
      <c r="C157" t="s">
        <v>408</v>
      </c>
      <c r="D157" t="s">
        <v>407</v>
      </c>
      <c r="E157" t="s">
        <v>9</v>
      </c>
      <c r="F157" t="s">
        <v>414</v>
      </c>
      <c r="G157" t="s">
        <v>415</v>
      </c>
      <c r="H157" t="s">
        <v>1015</v>
      </c>
    </row>
    <row r="158" spans="2:8" x14ac:dyDescent="0.25">
      <c r="B158" t="s">
        <v>244</v>
      </c>
      <c r="C158" t="s">
        <v>408</v>
      </c>
      <c r="D158" t="s">
        <v>407</v>
      </c>
      <c r="E158" t="s">
        <v>9</v>
      </c>
      <c r="F158" t="s">
        <v>417</v>
      </c>
      <c r="G158" t="s">
        <v>418</v>
      </c>
      <c r="H158" t="s">
        <v>475</v>
      </c>
    </row>
    <row r="159" spans="2:8" x14ac:dyDescent="0.25">
      <c r="B159" t="s">
        <v>244</v>
      </c>
      <c r="C159" t="s">
        <v>408</v>
      </c>
      <c r="D159" t="s">
        <v>407</v>
      </c>
      <c r="E159" t="s">
        <v>9</v>
      </c>
      <c r="F159" t="s">
        <v>420</v>
      </c>
      <c r="G159" t="s">
        <v>421</v>
      </c>
      <c r="H159" t="s">
        <v>1018</v>
      </c>
    </row>
    <row r="160" spans="2:8" x14ac:dyDescent="0.25">
      <c r="B160" t="s">
        <v>244</v>
      </c>
      <c r="C160" t="s">
        <v>408</v>
      </c>
      <c r="D160" t="s">
        <v>407</v>
      </c>
      <c r="E160" t="s">
        <v>9</v>
      </c>
      <c r="F160" t="s">
        <v>423</v>
      </c>
      <c r="G160" t="s">
        <v>424</v>
      </c>
      <c r="H160" t="s">
        <v>1018</v>
      </c>
    </row>
    <row r="161" spans="2:8" x14ac:dyDescent="0.25">
      <c r="B161" t="s">
        <v>244</v>
      </c>
      <c r="C161" t="s">
        <v>408</v>
      </c>
      <c r="D161" t="s">
        <v>426</v>
      </c>
      <c r="E161" t="s">
        <v>5</v>
      </c>
      <c r="F161" t="s">
        <v>426</v>
      </c>
      <c r="G161" t="s">
        <v>408</v>
      </c>
      <c r="H161" t="s">
        <v>764</v>
      </c>
    </row>
    <row r="162" spans="2:8" x14ac:dyDescent="0.25">
      <c r="B162" t="s">
        <v>244</v>
      </c>
      <c r="C162" t="s">
        <v>408</v>
      </c>
      <c r="D162" t="s">
        <v>426</v>
      </c>
      <c r="E162" t="s">
        <v>9</v>
      </c>
      <c r="F162" t="s">
        <v>182</v>
      </c>
      <c r="G162" t="s">
        <v>183</v>
      </c>
      <c r="H162" t="s">
        <v>764</v>
      </c>
    </row>
    <row r="163" spans="2:8" x14ac:dyDescent="0.25">
      <c r="B163" t="s">
        <v>244</v>
      </c>
      <c r="C163" t="s">
        <v>408</v>
      </c>
      <c r="D163" t="s">
        <v>426</v>
      </c>
      <c r="E163" t="s">
        <v>9</v>
      </c>
      <c r="F163" t="s">
        <v>185</v>
      </c>
      <c r="G163" t="s">
        <v>186</v>
      </c>
      <c r="H163" t="s">
        <v>475</v>
      </c>
    </row>
    <row r="164" spans="2:8" x14ac:dyDescent="0.25">
      <c r="B164" t="s">
        <v>244</v>
      </c>
      <c r="C164" t="s">
        <v>408</v>
      </c>
      <c r="D164" t="s">
        <v>426</v>
      </c>
      <c r="E164" t="s">
        <v>9</v>
      </c>
      <c r="F164" t="s">
        <v>188</v>
      </c>
      <c r="G164" t="s">
        <v>189</v>
      </c>
      <c r="H164" t="s">
        <v>764</v>
      </c>
    </row>
    <row r="165" spans="2:8" x14ac:dyDescent="0.25">
      <c r="B165" t="s">
        <v>244</v>
      </c>
      <c r="C165" t="s">
        <v>408</v>
      </c>
      <c r="D165" t="s">
        <v>426</v>
      </c>
      <c r="E165" t="s">
        <v>9</v>
      </c>
      <c r="F165" t="s">
        <v>191</v>
      </c>
      <c r="G165" t="s">
        <v>192</v>
      </c>
      <c r="H165" t="s">
        <v>475</v>
      </c>
    </row>
    <row r="166" spans="2:8" x14ac:dyDescent="0.25">
      <c r="B166" t="s">
        <v>244</v>
      </c>
      <c r="C166" t="s">
        <v>408</v>
      </c>
      <c r="D166" t="s">
        <v>426</v>
      </c>
      <c r="E166" t="s">
        <v>9</v>
      </c>
      <c r="F166" t="s">
        <v>194</v>
      </c>
      <c r="G166" t="s">
        <v>195</v>
      </c>
      <c r="H166" t="s">
        <v>475</v>
      </c>
    </row>
    <row r="167" spans="2:8" x14ac:dyDescent="0.25">
      <c r="B167" t="s">
        <v>244</v>
      </c>
      <c r="C167" t="s">
        <v>408</v>
      </c>
      <c r="D167" t="s">
        <v>426</v>
      </c>
      <c r="E167" t="s">
        <v>9</v>
      </c>
      <c r="F167" t="s">
        <v>197</v>
      </c>
      <c r="G167" t="s">
        <v>198</v>
      </c>
      <c r="H167" t="s">
        <v>475</v>
      </c>
    </row>
    <row r="168" spans="2:8" x14ac:dyDescent="0.25">
      <c r="B168" t="s">
        <v>244</v>
      </c>
      <c r="C168" t="s">
        <v>408</v>
      </c>
      <c r="D168" t="s">
        <v>429</v>
      </c>
      <c r="E168" t="s">
        <v>5</v>
      </c>
      <c r="F168" t="s">
        <v>429</v>
      </c>
      <c r="G168" t="s">
        <v>408</v>
      </c>
      <c r="H168" t="s">
        <v>764</v>
      </c>
    </row>
    <row r="169" spans="2:8" x14ac:dyDescent="0.25">
      <c r="B169" t="s">
        <v>244</v>
      </c>
      <c r="C169" t="s">
        <v>408</v>
      </c>
      <c r="D169" t="s">
        <v>429</v>
      </c>
      <c r="E169" t="s">
        <v>9</v>
      </c>
      <c r="F169" t="s">
        <v>432</v>
      </c>
      <c r="G169" t="s">
        <v>433</v>
      </c>
      <c r="H169" t="s">
        <v>764</v>
      </c>
    </row>
    <row r="170" spans="2:8" x14ac:dyDescent="0.25">
      <c r="B170" t="s">
        <v>244</v>
      </c>
      <c r="C170" t="s">
        <v>408</v>
      </c>
      <c r="D170" t="s">
        <v>429</v>
      </c>
      <c r="E170" t="s">
        <v>9</v>
      </c>
      <c r="F170" t="s">
        <v>435</v>
      </c>
      <c r="G170" t="s">
        <v>436</v>
      </c>
      <c r="H170" t="s">
        <v>1016</v>
      </c>
    </row>
    <row r="171" spans="2:8" x14ac:dyDescent="0.25">
      <c r="B171" t="s">
        <v>244</v>
      </c>
      <c r="C171" t="s">
        <v>408</v>
      </c>
      <c r="D171" t="s">
        <v>429</v>
      </c>
      <c r="E171" t="s">
        <v>9</v>
      </c>
      <c r="F171" t="s">
        <v>438</v>
      </c>
      <c r="G171" t="s">
        <v>439</v>
      </c>
      <c r="H171" t="s">
        <v>1016</v>
      </c>
    </row>
    <row r="172" spans="2:8" x14ac:dyDescent="0.25">
      <c r="B172" t="s">
        <v>244</v>
      </c>
      <c r="C172" t="s">
        <v>408</v>
      </c>
      <c r="D172" t="s">
        <v>429</v>
      </c>
      <c r="E172" t="s">
        <v>9</v>
      </c>
      <c r="F172" t="s">
        <v>441</v>
      </c>
      <c r="G172" t="s">
        <v>442</v>
      </c>
      <c r="H172" t="s">
        <v>1016</v>
      </c>
    </row>
    <row r="173" spans="2:8" x14ac:dyDescent="0.25">
      <c r="B173" t="s">
        <v>244</v>
      </c>
      <c r="C173" t="s">
        <v>408</v>
      </c>
      <c r="D173" t="s">
        <v>444</v>
      </c>
      <c r="E173" t="s">
        <v>5</v>
      </c>
      <c r="F173" t="s">
        <v>444</v>
      </c>
      <c r="G173" t="s">
        <v>408</v>
      </c>
      <c r="H173" t="s">
        <v>764</v>
      </c>
    </row>
    <row r="174" spans="2:8" x14ac:dyDescent="0.25">
      <c r="B174" t="s">
        <v>244</v>
      </c>
      <c r="C174" t="s">
        <v>408</v>
      </c>
      <c r="D174" t="s">
        <v>444</v>
      </c>
      <c r="E174" t="s">
        <v>9</v>
      </c>
      <c r="F174" t="s">
        <v>222</v>
      </c>
      <c r="G174" t="s">
        <v>183</v>
      </c>
      <c r="H174" t="s">
        <v>764</v>
      </c>
    </row>
    <row r="175" spans="2:8" x14ac:dyDescent="0.25">
      <c r="B175" t="s">
        <v>244</v>
      </c>
      <c r="C175" t="s">
        <v>408</v>
      </c>
      <c r="D175" t="s">
        <v>444</v>
      </c>
      <c r="E175" t="s">
        <v>9</v>
      </c>
      <c r="F175" t="s">
        <v>224</v>
      </c>
      <c r="G175" t="s">
        <v>186</v>
      </c>
      <c r="H175" t="s">
        <v>475</v>
      </c>
    </row>
    <row r="176" spans="2:8" x14ac:dyDescent="0.25">
      <c r="B176" t="s">
        <v>244</v>
      </c>
      <c r="C176" t="s">
        <v>408</v>
      </c>
      <c r="D176" t="s">
        <v>444</v>
      </c>
      <c r="E176" t="s">
        <v>9</v>
      </c>
      <c r="F176" t="s">
        <v>226</v>
      </c>
      <c r="G176" t="s">
        <v>189</v>
      </c>
      <c r="H176" t="s">
        <v>764</v>
      </c>
    </row>
    <row r="177" spans="2:8" x14ac:dyDescent="0.25">
      <c r="B177" t="s">
        <v>244</v>
      </c>
      <c r="C177" t="s">
        <v>408</v>
      </c>
      <c r="D177" t="s">
        <v>444</v>
      </c>
      <c r="E177" t="s">
        <v>9</v>
      </c>
      <c r="F177" t="s">
        <v>228</v>
      </c>
      <c r="G177" t="s">
        <v>192</v>
      </c>
      <c r="H177" t="s">
        <v>475</v>
      </c>
    </row>
    <row r="178" spans="2:8" x14ac:dyDescent="0.25">
      <c r="B178" t="s">
        <v>244</v>
      </c>
      <c r="C178" t="s">
        <v>408</v>
      </c>
      <c r="D178" t="s">
        <v>444</v>
      </c>
      <c r="E178" t="s">
        <v>9</v>
      </c>
      <c r="F178" t="s">
        <v>230</v>
      </c>
      <c r="G178" t="s">
        <v>195</v>
      </c>
      <c r="H178" t="s">
        <v>475</v>
      </c>
    </row>
    <row r="179" spans="2:8" x14ac:dyDescent="0.25">
      <c r="B179" t="s">
        <v>244</v>
      </c>
      <c r="C179" t="s">
        <v>408</v>
      </c>
      <c r="D179" t="s">
        <v>444</v>
      </c>
      <c r="E179" t="s">
        <v>9</v>
      </c>
      <c r="F179" t="s">
        <v>232</v>
      </c>
      <c r="G179" t="s">
        <v>198</v>
      </c>
      <c r="H179" t="s">
        <v>475</v>
      </c>
    </row>
    <row r="180" spans="2:8" x14ac:dyDescent="0.25">
      <c r="B180" t="s">
        <v>244</v>
      </c>
      <c r="C180" t="s">
        <v>408</v>
      </c>
      <c r="D180" t="s">
        <v>444</v>
      </c>
      <c r="E180" t="s">
        <v>9</v>
      </c>
      <c r="F180" t="s">
        <v>234</v>
      </c>
      <c r="G180" t="s">
        <v>235</v>
      </c>
      <c r="H180" t="s">
        <v>475</v>
      </c>
    </row>
    <row r="181" spans="2:8" x14ac:dyDescent="0.25">
      <c r="B181" t="s">
        <v>244</v>
      </c>
      <c r="C181" t="s">
        <v>408</v>
      </c>
      <c r="D181" t="s">
        <v>444</v>
      </c>
      <c r="E181" t="s">
        <v>9</v>
      </c>
      <c r="F181" t="s">
        <v>237</v>
      </c>
      <c r="G181" t="s">
        <v>238</v>
      </c>
      <c r="H181" t="s">
        <v>475</v>
      </c>
    </row>
    <row r="182" spans="2:8" x14ac:dyDescent="0.25">
      <c r="B182" t="s">
        <v>244</v>
      </c>
      <c r="C182" t="s">
        <v>448</v>
      </c>
      <c r="D182" t="s">
        <v>447</v>
      </c>
      <c r="E182" t="s">
        <v>5</v>
      </c>
      <c r="F182" t="s">
        <v>447</v>
      </c>
      <c r="G182" t="s">
        <v>448</v>
      </c>
      <c r="H182" t="s">
        <v>1016</v>
      </c>
    </row>
    <row r="183" spans="2:8" x14ac:dyDescent="0.25">
      <c r="B183" t="s">
        <v>244</v>
      </c>
      <c r="C183" t="s">
        <v>448</v>
      </c>
      <c r="D183" t="s">
        <v>447</v>
      </c>
      <c r="E183" t="s">
        <v>9</v>
      </c>
      <c r="F183" t="s">
        <v>451</v>
      </c>
      <c r="G183" t="s">
        <v>452</v>
      </c>
      <c r="H183" t="s">
        <v>1016</v>
      </c>
    </row>
    <row r="184" spans="2:8" x14ac:dyDescent="0.25">
      <c r="B184" t="s">
        <v>244</v>
      </c>
      <c r="C184" t="s">
        <v>448</v>
      </c>
      <c r="D184" t="s">
        <v>447</v>
      </c>
      <c r="E184" t="s">
        <v>9</v>
      </c>
      <c r="F184" t="s">
        <v>62</v>
      </c>
      <c r="G184" t="s">
        <v>60</v>
      </c>
      <c r="H184" t="s">
        <v>1013</v>
      </c>
    </row>
    <row r="185" spans="2:8" x14ac:dyDescent="0.25">
      <c r="B185" t="s">
        <v>455</v>
      </c>
      <c r="C185" t="s">
        <v>455</v>
      </c>
      <c r="D185" t="s">
        <v>454</v>
      </c>
      <c r="E185" t="s">
        <v>5</v>
      </c>
      <c r="F185" t="s">
        <v>454</v>
      </c>
      <c r="G185" t="s">
        <v>455</v>
      </c>
      <c r="H185" t="s">
        <v>764</v>
      </c>
    </row>
    <row r="186" spans="2:8" x14ac:dyDescent="0.25">
      <c r="B186" t="s">
        <v>455</v>
      </c>
      <c r="C186" t="s">
        <v>455</v>
      </c>
      <c r="D186" t="s">
        <v>454</v>
      </c>
      <c r="E186" t="s">
        <v>9</v>
      </c>
      <c r="F186" t="s">
        <v>457</v>
      </c>
      <c r="G186" t="s">
        <v>458</v>
      </c>
      <c r="H186" t="s">
        <v>764</v>
      </c>
    </row>
    <row r="187" spans="2:8" x14ac:dyDescent="0.25">
      <c r="B187" t="s">
        <v>455</v>
      </c>
      <c r="C187" t="s">
        <v>455</v>
      </c>
      <c r="D187" t="s">
        <v>454</v>
      </c>
      <c r="E187" t="s">
        <v>9</v>
      </c>
      <c r="F187" t="s">
        <v>460</v>
      </c>
      <c r="G187" t="s">
        <v>461</v>
      </c>
      <c r="H187" t="s">
        <v>475</v>
      </c>
    </row>
    <row r="188" spans="2:8" x14ac:dyDescent="0.25">
      <c r="B188" t="s">
        <v>455</v>
      </c>
      <c r="C188" t="s">
        <v>455</v>
      </c>
      <c r="D188" t="s">
        <v>454</v>
      </c>
      <c r="E188" t="s">
        <v>9</v>
      </c>
      <c r="F188" t="s">
        <v>463</v>
      </c>
      <c r="G188" t="s">
        <v>464</v>
      </c>
      <c r="H188" t="s">
        <v>475</v>
      </c>
    </row>
    <row r="189" spans="2:8" x14ac:dyDescent="0.25">
      <c r="B189" t="s">
        <v>455</v>
      </c>
      <c r="C189" t="s">
        <v>455</v>
      </c>
      <c r="D189" t="s">
        <v>454</v>
      </c>
      <c r="E189" t="s">
        <v>9</v>
      </c>
      <c r="F189" t="s">
        <v>466</v>
      </c>
      <c r="G189" t="s">
        <v>467</v>
      </c>
      <c r="H189" t="s">
        <v>475</v>
      </c>
    </row>
    <row r="190" spans="2:8" x14ac:dyDescent="0.25">
      <c r="B190" t="s">
        <v>455</v>
      </c>
      <c r="C190" t="s">
        <v>455</v>
      </c>
      <c r="D190" t="s">
        <v>454</v>
      </c>
      <c r="E190" t="s">
        <v>9</v>
      </c>
      <c r="F190" t="s">
        <v>469</v>
      </c>
      <c r="G190" t="s">
        <v>470</v>
      </c>
      <c r="H190" t="s">
        <v>475</v>
      </c>
    </row>
    <row r="191" spans="2:8" x14ac:dyDescent="0.25">
      <c r="B191" t="s">
        <v>455</v>
      </c>
      <c r="C191" t="s">
        <v>455</v>
      </c>
      <c r="D191" t="s">
        <v>454</v>
      </c>
      <c r="E191" t="s">
        <v>9</v>
      </c>
      <c r="F191" t="s">
        <v>472</v>
      </c>
      <c r="G191" t="s">
        <v>96</v>
      </c>
      <c r="H191" t="s">
        <v>475</v>
      </c>
    </row>
    <row r="192" spans="2:8" x14ac:dyDescent="0.25">
      <c r="B192" t="s">
        <v>455</v>
      </c>
      <c r="C192" t="s">
        <v>455</v>
      </c>
      <c r="D192" t="s">
        <v>454</v>
      </c>
      <c r="E192" t="s">
        <v>9</v>
      </c>
      <c r="F192" t="s">
        <v>474</v>
      </c>
      <c r="G192" t="s">
        <v>475</v>
      </c>
      <c r="H192" t="s">
        <v>475</v>
      </c>
    </row>
    <row r="193" spans="2:8" x14ac:dyDescent="0.25">
      <c r="B193" t="s">
        <v>455</v>
      </c>
      <c r="C193" t="s">
        <v>478</v>
      </c>
      <c r="D193" t="s">
        <v>477</v>
      </c>
      <c r="E193" t="s">
        <v>5</v>
      </c>
      <c r="F193" t="s">
        <v>477</v>
      </c>
      <c r="G193" t="s">
        <v>478</v>
      </c>
      <c r="H193" t="s">
        <v>764</v>
      </c>
    </row>
    <row r="194" spans="2:8" x14ac:dyDescent="0.25">
      <c r="B194" t="s">
        <v>455</v>
      </c>
      <c r="C194" t="s">
        <v>478</v>
      </c>
      <c r="D194" t="s">
        <v>477</v>
      </c>
      <c r="E194" t="s">
        <v>9</v>
      </c>
      <c r="F194" t="s">
        <v>34</v>
      </c>
      <c r="G194" t="s">
        <v>35</v>
      </c>
      <c r="H194" t="s">
        <v>764</v>
      </c>
    </row>
    <row r="195" spans="2:8" x14ac:dyDescent="0.25">
      <c r="B195" t="s">
        <v>455</v>
      </c>
      <c r="C195" t="s">
        <v>478</v>
      </c>
      <c r="D195" t="s">
        <v>477</v>
      </c>
      <c r="E195" t="s">
        <v>9</v>
      </c>
      <c r="F195" t="s">
        <v>37</v>
      </c>
      <c r="G195" t="s">
        <v>38</v>
      </c>
      <c r="H195" t="s">
        <v>764</v>
      </c>
    </row>
    <row r="196" spans="2:8" x14ac:dyDescent="0.25">
      <c r="B196" t="s">
        <v>455</v>
      </c>
      <c r="C196" t="s">
        <v>478</v>
      </c>
      <c r="D196" t="s">
        <v>477</v>
      </c>
      <c r="E196" t="s">
        <v>9</v>
      </c>
      <c r="F196" t="s">
        <v>40</v>
      </c>
      <c r="G196" t="s">
        <v>41</v>
      </c>
      <c r="H196" t="s">
        <v>475</v>
      </c>
    </row>
    <row r="197" spans="2:8" x14ac:dyDescent="0.25">
      <c r="B197" t="s">
        <v>455</v>
      </c>
      <c r="C197" t="s">
        <v>478</v>
      </c>
      <c r="D197" t="s">
        <v>477</v>
      </c>
      <c r="E197" t="s">
        <v>9</v>
      </c>
      <c r="F197" t="s">
        <v>43</v>
      </c>
      <c r="G197" t="s">
        <v>44</v>
      </c>
      <c r="H197" t="s">
        <v>475</v>
      </c>
    </row>
    <row r="198" spans="2:8" x14ac:dyDescent="0.25">
      <c r="B198" t="s">
        <v>455</v>
      </c>
      <c r="C198" t="s">
        <v>478</v>
      </c>
      <c r="D198" t="s">
        <v>477</v>
      </c>
      <c r="E198" t="s">
        <v>9</v>
      </c>
      <c r="F198" t="s">
        <v>46</v>
      </c>
      <c r="G198" t="s">
        <v>47</v>
      </c>
      <c r="H198" t="s">
        <v>475</v>
      </c>
    </row>
    <row r="199" spans="2:8" x14ac:dyDescent="0.25">
      <c r="B199" t="s">
        <v>455</v>
      </c>
      <c r="C199" t="s">
        <v>478</v>
      </c>
      <c r="D199" t="s">
        <v>477</v>
      </c>
      <c r="E199" t="s">
        <v>9</v>
      </c>
      <c r="F199" t="s">
        <v>49</v>
      </c>
      <c r="G199" t="s">
        <v>50</v>
      </c>
      <c r="H199" t="s">
        <v>475</v>
      </c>
    </row>
    <row r="200" spans="2:8" x14ac:dyDescent="0.25">
      <c r="B200" t="s">
        <v>455</v>
      </c>
      <c r="C200" t="s">
        <v>478</v>
      </c>
      <c r="D200" t="s">
        <v>477</v>
      </c>
      <c r="E200" t="s">
        <v>9</v>
      </c>
      <c r="F200" t="s">
        <v>52</v>
      </c>
      <c r="G200" t="s">
        <v>53</v>
      </c>
      <c r="H200" t="s">
        <v>475</v>
      </c>
    </row>
    <row r="201" spans="2:8" x14ac:dyDescent="0.25">
      <c r="B201" t="s">
        <v>455</v>
      </c>
      <c r="C201" t="s">
        <v>478</v>
      </c>
      <c r="D201" t="s">
        <v>477</v>
      </c>
      <c r="E201" t="s">
        <v>9</v>
      </c>
      <c r="F201" t="s">
        <v>55</v>
      </c>
      <c r="G201" t="s">
        <v>56</v>
      </c>
      <c r="H201" t="s">
        <v>1013</v>
      </c>
    </row>
    <row r="202" spans="2:8" x14ac:dyDescent="0.25">
      <c r="B202" t="s">
        <v>455</v>
      </c>
      <c r="C202" t="s">
        <v>478</v>
      </c>
      <c r="D202" t="s">
        <v>477</v>
      </c>
      <c r="E202" t="s">
        <v>9</v>
      </c>
      <c r="F202" t="s">
        <v>58</v>
      </c>
      <c r="G202" t="s">
        <v>59</v>
      </c>
      <c r="H202" t="s">
        <v>1013</v>
      </c>
    </row>
    <row r="203" spans="2:8" x14ac:dyDescent="0.25">
      <c r="B203" t="s">
        <v>455</v>
      </c>
      <c r="C203" t="s">
        <v>478</v>
      </c>
      <c r="D203" t="s">
        <v>477</v>
      </c>
      <c r="E203" t="s">
        <v>9</v>
      </c>
      <c r="F203" t="s">
        <v>62</v>
      </c>
      <c r="G203" t="s">
        <v>60</v>
      </c>
      <c r="H203" t="s">
        <v>1013</v>
      </c>
    </row>
    <row r="204" spans="2:8" x14ac:dyDescent="0.25">
      <c r="B204" t="s">
        <v>455</v>
      </c>
      <c r="C204" t="s">
        <v>455</v>
      </c>
      <c r="D204" t="s">
        <v>481</v>
      </c>
      <c r="E204" t="s">
        <v>5</v>
      </c>
      <c r="F204" t="s">
        <v>481</v>
      </c>
      <c r="G204" t="s">
        <v>455</v>
      </c>
      <c r="H204" t="s">
        <v>764</v>
      </c>
    </row>
    <row r="205" spans="2:8" x14ac:dyDescent="0.25">
      <c r="B205" t="s">
        <v>455</v>
      </c>
      <c r="C205" t="s">
        <v>455</v>
      </c>
      <c r="D205" t="s">
        <v>481</v>
      </c>
      <c r="E205" t="s">
        <v>9</v>
      </c>
      <c r="F205" t="s">
        <v>484</v>
      </c>
      <c r="G205" t="s">
        <v>172</v>
      </c>
      <c r="H205" t="s">
        <v>475</v>
      </c>
    </row>
    <row r="206" spans="2:8" x14ac:dyDescent="0.25">
      <c r="B206" t="s">
        <v>455</v>
      </c>
      <c r="C206" t="s">
        <v>455</v>
      </c>
      <c r="D206" t="s">
        <v>481</v>
      </c>
      <c r="E206" t="s">
        <v>9</v>
      </c>
      <c r="F206" t="s">
        <v>486</v>
      </c>
      <c r="G206" t="s">
        <v>487</v>
      </c>
      <c r="H206" t="s">
        <v>1019</v>
      </c>
    </row>
    <row r="207" spans="2:8" x14ac:dyDescent="0.25">
      <c r="B207" t="s">
        <v>455</v>
      </c>
      <c r="C207" t="s">
        <v>455</v>
      </c>
      <c r="D207" t="s">
        <v>481</v>
      </c>
      <c r="E207" t="s">
        <v>9</v>
      </c>
      <c r="F207" t="s">
        <v>489</v>
      </c>
      <c r="G207" t="s">
        <v>490</v>
      </c>
      <c r="H207" t="s">
        <v>1013</v>
      </c>
    </row>
    <row r="208" spans="2:8" x14ac:dyDescent="0.25">
      <c r="B208" t="s">
        <v>455</v>
      </c>
      <c r="C208" t="s">
        <v>455</v>
      </c>
      <c r="D208" t="s">
        <v>492</v>
      </c>
      <c r="E208" t="s">
        <v>5</v>
      </c>
      <c r="F208" t="s">
        <v>492</v>
      </c>
      <c r="G208" t="s">
        <v>455</v>
      </c>
      <c r="H208" t="s">
        <v>764</v>
      </c>
    </row>
    <row r="209" spans="2:8" x14ac:dyDescent="0.25">
      <c r="B209" t="s">
        <v>455</v>
      </c>
      <c r="C209" t="s">
        <v>455</v>
      </c>
      <c r="D209" t="s">
        <v>492</v>
      </c>
      <c r="E209" t="s">
        <v>9</v>
      </c>
      <c r="F209" t="s">
        <v>494</v>
      </c>
      <c r="G209" t="s">
        <v>495</v>
      </c>
      <c r="H209" t="s">
        <v>764</v>
      </c>
    </row>
    <row r="210" spans="2:8" x14ac:dyDescent="0.25">
      <c r="B210" t="s">
        <v>455</v>
      </c>
      <c r="C210" t="s">
        <v>455</v>
      </c>
      <c r="D210" t="s">
        <v>492</v>
      </c>
      <c r="E210" t="s">
        <v>9</v>
      </c>
      <c r="F210" t="s">
        <v>275</v>
      </c>
      <c r="G210" t="s">
        <v>276</v>
      </c>
      <c r="H210" t="s">
        <v>764</v>
      </c>
    </row>
    <row r="211" spans="2:8" x14ac:dyDescent="0.25">
      <c r="B211" t="s">
        <v>455</v>
      </c>
      <c r="C211" t="s">
        <v>455</v>
      </c>
      <c r="D211" t="s">
        <v>492</v>
      </c>
      <c r="E211" t="s">
        <v>9</v>
      </c>
      <c r="F211" t="s">
        <v>71</v>
      </c>
      <c r="G211" t="s">
        <v>72</v>
      </c>
      <c r="H211" t="s">
        <v>764</v>
      </c>
    </row>
    <row r="212" spans="2:8" x14ac:dyDescent="0.25">
      <c r="B212" t="s">
        <v>455</v>
      </c>
      <c r="C212" t="s">
        <v>455</v>
      </c>
      <c r="D212" t="s">
        <v>492</v>
      </c>
      <c r="E212" t="s">
        <v>9</v>
      </c>
      <c r="F212" t="s">
        <v>74</v>
      </c>
      <c r="G212" t="s">
        <v>75</v>
      </c>
      <c r="H212" t="s">
        <v>475</v>
      </c>
    </row>
    <row r="213" spans="2:8" x14ac:dyDescent="0.25">
      <c r="B213" t="s">
        <v>455</v>
      </c>
      <c r="C213" t="s">
        <v>455</v>
      </c>
      <c r="D213" t="s">
        <v>492</v>
      </c>
      <c r="E213" t="s">
        <v>9</v>
      </c>
      <c r="F213" t="s">
        <v>77</v>
      </c>
      <c r="G213" t="s">
        <v>78</v>
      </c>
      <c r="H213" t="s">
        <v>764</v>
      </c>
    </row>
    <row r="214" spans="2:8" x14ac:dyDescent="0.25">
      <c r="B214" t="s">
        <v>455</v>
      </c>
      <c r="C214" t="s">
        <v>455</v>
      </c>
      <c r="D214" t="s">
        <v>492</v>
      </c>
      <c r="E214" t="s">
        <v>9</v>
      </c>
      <c r="F214" t="s">
        <v>80</v>
      </c>
      <c r="G214" t="s">
        <v>81</v>
      </c>
      <c r="H214" t="s">
        <v>475</v>
      </c>
    </row>
    <row r="215" spans="2:8" x14ac:dyDescent="0.25">
      <c r="B215" t="s">
        <v>455</v>
      </c>
      <c r="C215" t="s">
        <v>455</v>
      </c>
      <c r="D215" t="s">
        <v>492</v>
      </c>
      <c r="E215" t="s">
        <v>9</v>
      </c>
      <c r="F215" t="s">
        <v>83</v>
      </c>
      <c r="G215" t="s">
        <v>84</v>
      </c>
      <c r="H215" t="s">
        <v>475</v>
      </c>
    </row>
    <row r="216" spans="2:8" x14ac:dyDescent="0.25">
      <c r="B216" t="s">
        <v>455</v>
      </c>
      <c r="C216" t="s">
        <v>455</v>
      </c>
      <c r="D216" t="s">
        <v>492</v>
      </c>
      <c r="E216" t="s">
        <v>9</v>
      </c>
      <c r="F216" t="s">
        <v>86</v>
      </c>
      <c r="G216" t="s">
        <v>87</v>
      </c>
      <c r="H216" t="s">
        <v>475</v>
      </c>
    </row>
    <row r="217" spans="2:8" x14ac:dyDescent="0.25">
      <c r="B217" t="s">
        <v>455</v>
      </c>
      <c r="C217" t="s">
        <v>455</v>
      </c>
      <c r="D217" t="s">
        <v>492</v>
      </c>
      <c r="E217" t="s">
        <v>9</v>
      </c>
      <c r="F217" t="s">
        <v>89</v>
      </c>
      <c r="G217" t="s">
        <v>90</v>
      </c>
      <c r="H217" t="s">
        <v>475</v>
      </c>
    </row>
    <row r="218" spans="2:8" x14ac:dyDescent="0.25">
      <c r="B218" t="s">
        <v>455</v>
      </c>
      <c r="C218" t="s">
        <v>455</v>
      </c>
      <c r="D218" t="s">
        <v>492</v>
      </c>
      <c r="E218" t="s">
        <v>9</v>
      </c>
      <c r="F218" t="s">
        <v>92</v>
      </c>
      <c r="G218" t="s">
        <v>93</v>
      </c>
      <c r="H218" t="s">
        <v>475</v>
      </c>
    </row>
    <row r="219" spans="2:8" x14ac:dyDescent="0.25">
      <c r="B219" t="s">
        <v>455</v>
      </c>
      <c r="C219" t="s">
        <v>455</v>
      </c>
      <c r="D219" t="s">
        <v>492</v>
      </c>
      <c r="E219" t="s">
        <v>9</v>
      </c>
      <c r="F219" t="s">
        <v>95</v>
      </c>
      <c r="G219" t="s">
        <v>96</v>
      </c>
      <c r="H219" t="s">
        <v>475</v>
      </c>
    </row>
    <row r="220" spans="2:8" x14ac:dyDescent="0.25">
      <c r="B220" t="s">
        <v>455</v>
      </c>
      <c r="C220" t="s">
        <v>455</v>
      </c>
      <c r="D220" t="s">
        <v>492</v>
      </c>
      <c r="E220" t="s">
        <v>9</v>
      </c>
      <c r="F220" t="s">
        <v>98</v>
      </c>
      <c r="G220" t="s">
        <v>99</v>
      </c>
      <c r="H220" t="s">
        <v>1013</v>
      </c>
    </row>
    <row r="221" spans="2:8" x14ac:dyDescent="0.25">
      <c r="B221" t="s">
        <v>455</v>
      </c>
      <c r="C221" t="s">
        <v>455</v>
      </c>
      <c r="D221" t="s">
        <v>492</v>
      </c>
      <c r="E221" t="s">
        <v>9</v>
      </c>
      <c r="F221" t="s">
        <v>101</v>
      </c>
      <c r="G221" t="s">
        <v>102</v>
      </c>
      <c r="H221" t="s">
        <v>1013</v>
      </c>
    </row>
    <row r="222" spans="2:8" x14ac:dyDescent="0.25">
      <c r="B222" t="s">
        <v>455</v>
      </c>
      <c r="C222" t="s">
        <v>455</v>
      </c>
      <c r="D222" t="s">
        <v>492</v>
      </c>
      <c r="E222" t="s">
        <v>9</v>
      </c>
      <c r="F222" t="s">
        <v>104</v>
      </c>
      <c r="G222" t="s">
        <v>105</v>
      </c>
      <c r="H222" t="s">
        <v>1013</v>
      </c>
    </row>
    <row r="223" spans="2:8" x14ac:dyDescent="0.25">
      <c r="B223" t="s">
        <v>455</v>
      </c>
      <c r="C223" t="s">
        <v>455</v>
      </c>
      <c r="D223" t="s">
        <v>492</v>
      </c>
      <c r="E223" t="s">
        <v>9</v>
      </c>
      <c r="F223" t="s">
        <v>107</v>
      </c>
      <c r="G223" t="s">
        <v>108</v>
      </c>
      <c r="H223" t="s">
        <v>1013</v>
      </c>
    </row>
    <row r="224" spans="2:8" x14ac:dyDescent="0.25">
      <c r="B224" t="s">
        <v>455</v>
      </c>
      <c r="C224" t="s">
        <v>455</v>
      </c>
      <c r="D224" t="s">
        <v>497</v>
      </c>
      <c r="E224" t="s">
        <v>5</v>
      </c>
      <c r="F224" t="s">
        <v>497</v>
      </c>
      <c r="G224" t="s">
        <v>455</v>
      </c>
      <c r="H224" t="s">
        <v>764</v>
      </c>
    </row>
    <row r="225" spans="2:8" x14ac:dyDescent="0.25">
      <c r="B225" t="s">
        <v>455</v>
      </c>
      <c r="C225" t="s">
        <v>455</v>
      </c>
      <c r="D225" t="s">
        <v>497</v>
      </c>
      <c r="E225" t="s">
        <v>9</v>
      </c>
      <c r="F225" t="s">
        <v>499</v>
      </c>
      <c r="G225" t="s">
        <v>500</v>
      </c>
      <c r="H225" t="s">
        <v>1013</v>
      </c>
    </row>
    <row r="226" spans="2:8" x14ac:dyDescent="0.25">
      <c r="B226" t="s">
        <v>455</v>
      </c>
      <c r="C226" t="s">
        <v>455</v>
      </c>
      <c r="D226" t="s">
        <v>497</v>
      </c>
      <c r="E226" t="s">
        <v>9</v>
      </c>
      <c r="F226" t="s">
        <v>104</v>
      </c>
      <c r="G226" t="s">
        <v>105</v>
      </c>
      <c r="H226" t="s">
        <v>1013</v>
      </c>
    </row>
    <row r="227" spans="2:8" x14ac:dyDescent="0.25">
      <c r="B227" t="s">
        <v>455</v>
      </c>
      <c r="C227" t="s">
        <v>455</v>
      </c>
      <c r="D227" t="s">
        <v>497</v>
      </c>
      <c r="E227" t="s">
        <v>9</v>
      </c>
      <c r="F227" t="s">
        <v>107</v>
      </c>
      <c r="G227" t="s">
        <v>108</v>
      </c>
      <c r="H227" t="s">
        <v>1013</v>
      </c>
    </row>
    <row r="228" spans="2:8" x14ac:dyDescent="0.25">
      <c r="B228" t="s">
        <v>455</v>
      </c>
      <c r="C228" t="s">
        <v>455</v>
      </c>
      <c r="D228" t="s">
        <v>497</v>
      </c>
      <c r="E228" t="s">
        <v>9</v>
      </c>
      <c r="F228" t="s">
        <v>98</v>
      </c>
      <c r="G228" t="s">
        <v>99</v>
      </c>
      <c r="H228" t="s">
        <v>1013</v>
      </c>
    </row>
    <row r="229" spans="2:8" x14ac:dyDescent="0.25">
      <c r="B229" t="s">
        <v>455</v>
      </c>
      <c r="C229" t="s">
        <v>455</v>
      </c>
      <c r="D229" t="s">
        <v>497</v>
      </c>
      <c r="E229" t="s">
        <v>9</v>
      </c>
      <c r="F229" t="s">
        <v>62</v>
      </c>
      <c r="G229" t="s">
        <v>60</v>
      </c>
      <c r="H229" t="s">
        <v>1013</v>
      </c>
    </row>
    <row r="230" spans="2:8" x14ac:dyDescent="0.25">
      <c r="B230" t="s">
        <v>455</v>
      </c>
      <c r="C230" t="s">
        <v>455</v>
      </c>
      <c r="D230" t="s">
        <v>502</v>
      </c>
      <c r="E230" t="s">
        <v>5</v>
      </c>
      <c r="F230" t="s">
        <v>502</v>
      </c>
      <c r="G230" t="s">
        <v>455</v>
      </c>
      <c r="H230" t="s">
        <v>764</v>
      </c>
    </row>
    <row r="231" spans="2:8" x14ac:dyDescent="0.25">
      <c r="B231" t="s">
        <v>455</v>
      </c>
      <c r="C231" t="s">
        <v>455</v>
      </c>
      <c r="D231" t="s">
        <v>502</v>
      </c>
      <c r="E231" t="s">
        <v>9</v>
      </c>
      <c r="F231" t="s">
        <v>504</v>
      </c>
      <c r="G231" t="s">
        <v>478</v>
      </c>
      <c r="H231" t="s">
        <v>764</v>
      </c>
    </row>
    <row r="232" spans="2:8" x14ac:dyDescent="0.25">
      <c r="B232" t="s">
        <v>455</v>
      </c>
      <c r="C232" t="s">
        <v>455</v>
      </c>
      <c r="D232" t="s">
        <v>502</v>
      </c>
      <c r="E232" t="s">
        <v>9</v>
      </c>
      <c r="F232" t="s">
        <v>506</v>
      </c>
      <c r="G232" t="s">
        <v>507</v>
      </c>
      <c r="H232" t="s">
        <v>764</v>
      </c>
    </row>
    <row r="233" spans="2:8" x14ac:dyDescent="0.25">
      <c r="B233" t="s">
        <v>455</v>
      </c>
      <c r="C233" t="s">
        <v>455</v>
      </c>
      <c r="D233" t="s">
        <v>502</v>
      </c>
      <c r="E233" t="s">
        <v>9</v>
      </c>
      <c r="F233" t="s">
        <v>509</v>
      </c>
      <c r="G233" t="s">
        <v>510</v>
      </c>
      <c r="H233" t="s">
        <v>475</v>
      </c>
    </row>
    <row r="234" spans="2:8" x14ac:dyDescent="0.25">
      <c r="B234" t="s">
        <v>455</v>
      </c>
      <c r="C234" t="s">
        <v>455</v>
      </c>
      <c r="D234" t="s">
        <v>502</v>
      </c>
      <c r="E234" t="s">
        <v>9</v>
      </c>
      <c r="F234" t="s">
        <v>512</v>
      </c>
      <c r="G234" t="s">
        <v>513</v>
      </c>
      <c r="H234" t="s">
        <v>475</v>
      </c>
    </row>
    <row r="235" spans="2:8" x14ac:dyDescent="0.25">
      <c r="B235" t="s">
        <v>455</v>
      </c>
      <c r="C235" t="s">
        <v>455</v>
      </c>
      <c r="D235" t="s">
        <v>502</v>
      </c>
      <c r="E235" t="s">
        <v>9</v>
      </c>
      <c r="F235" t="s">
        <v>515</v>
      </c>
      <c r="G235" t="s">
        <v>516</v>
      </c>
      <c r="H235" t="s">
        <v>475</v>
      </c>
    </row>
    <row r="236" spans="2:8" x14ac:dyDescent="0.25">
      <c r="B236" t="s">
        <v>455</v>
      </c>
      <c r="C236" t="s">
        <v>455</v>
      </c>
      <c r="D236" t="s">
        <v>502</v>
      </c>
      <c r="E236" t="s">
        <v>9</v>
      </c>
      <c r="F236" t="s">
        <v>152</v>
      </c>
      <c r="G236" t="s">
        <v>153</v>
      </c>
      <c r="H236" t="s">
        <v>475</v>
      </c>
    </row>
    <row r="237" spans="2:8" x14ac:dyDescent="0.25">
      <c r="B237" t="s">
        <v>455</v>
      </c>
      <c r="C237" t="s">
        <v>455</v>
      </c>
      <c r="D237" t="s">
        <v>502</v>
      </c>
      <c r="E237" t="s">
        <v>9</v>
      </c>
      <c r="F237" t="s">
        <v>155</v>
      </c>
      <c r="G237" t="s">
        <v>156</v>
      </c>
      <c r="H237" t="s">
        <v>475</v>
      </c>
    </row>
    <row r="238" spans="2:8" x14ac:dyDescent="0.25">
      <c r="B238" t="s">
        <v>455</v>
      </c>
      <c r="C238" t="s">
        <v>455</v>
      </c>
      <c r="D238" t="s">
        <v>502</v>
      </c>
      <c r="E238" t="s">
        <v>9</v>
      </c>
      <c r="F238" t="s">
        <v>158</v>
      </c>
      <c r="G238" t="s">
        <v>159</v>
      </c>
      <c r="H238" t="s">
        <v>1013</v>
      </c>
    </row>
    <row r="239" spans="2:8" x14ac:dyDescent="0.25">
      <c r="B239" t="s">
        <v>455</v>
      </c>
      <c r="C239" t="s">
        <v>455</v>
      </c>
      <c r="D239" t="s">
        <v>518</v>
      </c>
      <c r="E239" t="s">
        <v>5</v>
      </c>
      <c r="F239" t="s">
        <v>518</v>
      </c>
      <c r="G239" t="s">
        <v>455</v>
      </c>
      <c r="H239" t="s">
        <v>764</v>
      </c>
    </row>
    <row r="240" spans="2:8" x14ac:dyDescent="0.25">
      <c r="B240" t="s">
        <v>455</v>
      </c>
      <c r="C240" t="s">
        <v>455</v>
      </c>
      <c r="D240" t="s">
        <v>518</v>
      </c>
      <c r="E240" t="s">
        <v>9</v>
      </c>
      <c r="F240" t="s">
        <v>344</v>
      </c>
      <c r="G240" t="s">
        <v>345</v>
      </c>
      <c r="H240" t="s">
        <v>764</v>
      </c>
    </row>
    <row r="241" spans="2:8" x14ac:dyDescent="0.25">
      <c r="B241" t="s">
        <v>455</v>
      </c>
      <c r="C241" t="s">
        <v>455</v>
      </c>
      <c r="D241" t="s">
        <v>518</v>
      </c>
      <c r="E241" t="s">
        <v>9</v>
      </c>
      <c r="F241" t="s">
        <v>347</v>
      </c>
      <c r="G241" t="s">
        <v>348</v>
      </c>
      <c r="H241" t="s">
        <v>1012</v>
      </c>
    </row>
    <row r="242" spans="2:8" x14ac:dyDescent="0.25">
      <c r="B242" t="s">
        <v>455</v>
      </c>
      <c r="C242" t="s">
        <v>455</v>
      </c>
      <c r="D242" t="s">
        <v>518</v>
      </c>
      <c r="E242" t="s">
        <v>9</v>
      </c>
      <c r="F242" t="s">
        <v>350</v>
      </c>
      <c r="G242" t="s">
        <v>351</v>
      </c>
      <c r="H242" t="s">
        <v>1012</v>
      </c>
    </row>
    <row r="243" spans="2:8" x14ac:dyDescent="0.25">
      <c r="B243" t="s">
        <v>455</v>
      </c>
      <c r="C243" t="s">
        <v>455</v>
      </c>
      <c r="D243" t="s">
        <v>518</v>
      </c>
      <c r="E243" t="s">
        <v>9</v>
      </c>
      <c r="F243" t="s">
        <v>62</v>
      </c>
      <c r="G243" t="s">
        <v>60</v>
      </c>
      <c r="H243" t="s">
        <v>1013</v>
      </c>
    </row>
    <row r="244" spans="2:8" x14ac:dyDescent="0.25">
      <c r="B244" t="s">
        <v>455</v>
      </c>
      <c r="C244" t="s">
        <v>455</v>
      </c>
      <c r="D244" t="s">
        <v>520</v>
      </c>
      <c r="E244" t="s">
        <v>5</v>
      </c>
      <c r="F244" t="s">
        <v>520</v>
      </c>
      <c r="G244" t="s">
        <v>455</v>
      </c>
      <c r="H244" t="s">
        <v>764</v>
      </c>
    </row>
    <row r="245" spans="2:8" x14ac:dyDescent="0.25">
      <c r="B245" t="s">
        <v>31</v>
      </c>
      <c r="C245" t="s">
        <v>523</v>
      </c>
      <c r="D245" t="s">
        <v>522</v>
      </c>
      <c r="E245" t="s">
        <v>5</v>
      </c>
      <c r="F245" t="s">
        <v>522</v>
      </c>
      <c r="G245" t="s">
        <v>523</v>
      </c>
      <c r="H245" t="s">
        <v>764</v>
      </c>
    </row>
    <row r="246" spans="2:8" x14ac:dyDescent="0.25">
      <c r="B246" t="s">
        <v>31</v>
      </c>
      <c r="C246" t="s">
        <v>523</v>
      </c>
      <c r="D246" t="s">
        <v>522</v>
      </c>
      <c r="E246" t="s">
        <v>9</v>
      </c>
      <c r="F246" t="s">
        <v>179</v>
      </c>
      <c r="G246" t="s">
        <v>180</v>
      </c>
      <c r="H246" t="s">
        <v>764</v>
      </c>
    </row>
    <row r="247" spans="2:8" x14ac:dyDescent="0.25">
      <c r="B247" t="s">
        <v>31</v>
      </c>
      <c r="C247" t="s">
        <v>523</v>
      </c>
      <c r="D247" t="s">
        <v>522</v>
      </c>
      <c r="E247" t="s">
        <v>9</v>
      </c>
      <c r="F247" t="s">
        <v>182</v>
      </c>
      <c r="G247" t="s">
        <v>183</v>
      </c>
      <c r="H247" t="s">
        <v>764</v>
      </c>
    </row>
    <row r="248" spans="2:8" x14ac:dyDescent="0.25">
      <c r="B248" t="s">
        <v>31</v>
      </c>
      <c r="C248" t="s">
        <v>523</v>
      </c>
      <c r="D248" t="s">
        <v>522</v>
      </c>
      <c r="E248" t="s">
        <v>9</v>
      </c>
      <c r="F248" t="s">
        <v>185</v>
      </c>
      <c r="G248" t="s">
        <v>186</v>
      </c>
      <c r="H248" t="s">
        <v>475</v>
      </c>
    </row>
    <row r="249" spans="2:8" x14ac:dyDescent="0.25">
      <c r="B249" t="s">
        <v>31</v>
      </c>
      <c r="C249" t="s">
        <v>523</v>
      </c>
      <c r="D249" t="s">
        <v>522</v>
      </c>
      <c r="E249" t="s">
        <v>9</v>
      </c>
      <c r="F249" t="s">
        <v>188</v>
      </c>
      <c r="G249" t="s">
        <v>189</v>
      </c>
      <c r="H249" t="s">
        <v>764</v>
      </c>
    </row>
    <row r="250" spans="2:8" x14ac:dyDescent="0.25">
      <c r="B250" t="s">
        <v>31</v>
      </c>
      <c r="C250" t="s">
        <v>523</v>
      </c>
      <c r="D250" t="s">
        <v>522</v>
      </c>
      <c r="E250" t="s">
        <v>9</v>
      </c>
      <c r="F250" t="s">
        <v>191</v>
      </c>
      <c r="G250" t="s">
        <v>192</v>
      </c>
      <c r="H250" t="s">
        <v>475</v>
      </c>
    </row>
    <row r="251" spans="2:8" x14ac:dyDescent="0.25">
      <c r="B251" t="s">
        <v>31</v>
      </c>
      <c r="C251" t="s">
        <v>523</v>
      </c>
      <c r="D251" t="s">
        <v>522</v>
      </c>
      <c r="E251" t="s">
        <v>9</v>
      </c>
      <c r="F251" t="s">
        <v>194</v>
      </c>
      <c r="G251" t="s">
        <v>195</v>
      </c>
      <c r="H251" t="s">
        <v>475</v>
      </c>
    </row>
    <row r="252" spans="2:8" x14ac:dyDescent="0.25">
      <c r="B252" t="s">
        <v>31</v>
      </c>
      <c r="C252" t="s">
        <v>523</v>
      </c>
      <c r="D252" t="s">
        <v>522</v>
      </c>
      <c r="E252" t="s">
        <v>9</v>
      </c>
      <c r="F252" t="s">
        <v>197</v>
      </c>
      <c r="G252" t="s">
        <v>198</v>
      </c>
      <c r="H252" t="s">
        <v>475</v>
      </c>
    </row>
    <row r="253" spans="2:8" x14ac:dyDescent="0.25">
      <c r="B253" t="s">
        <v>31</v>
      </c>
      <c r="C253" t="s">
        <v>523</v>
      </c>
      <c r="D253" t="s">
        <v>525</v>
      </c>
      <c r="E253" t="s">
        <v>5</v>
      </c>
      <c r="F253" t="s">
        <v>525</v>
      </c>
      <c r="G253" t="s">
        <v>523</v>
      </c>
      <c r="H253" t="s">
        <v>764</v>
      </c>
    </row>
    <row r="254" spans="2:8" x14ac:dyDescent="0.25">
      <c r="B254" t="s">
        <v>31</v>
      </c>
      <c r="C254" t="s">
        <v>523</v>
      </c>
      <c r="D254" t="s">
        <v>525</v>
      </c>
      <c r="E254" t="s">
        <v>9</v>
      </c>
      <c r="F254" t="s">
        <v>527</v>
      </c>
      <c r="G254" t="s">
        <v>205</v>
      </c>
      <c r="H254" t="s">
        <v>764</v>
      </c>
    </row>
    <row r="255" spans="2:8" x14ac:dyDescent="0.25">
      <c r="B255" t="s">
        <v>31</v>
      </c>
      <c r="C255" t="s">
        <v>523</v>
      </c>
      <c r="D255" t="s">
        <v>525</v>
      </c>
      <c r="E255" t="s">
        <v>9</v>
      </c>
      <c r="F255" t="s">
        <v>529</v>
      </c>
      <c r="G255" t="s">
        <v>530</v>
      </c>
      <c r="H255" t="s">
        <v>764</v>
      </c>
    </row>
    <row r="256" spans="2:8" x14ac:dyDescent="0.25">
      <c r="B256" t="s">
        <v>31</v>
      </c>
      <c r="C256" t="s">
        <v>523</v>
      </c>
      <c r="D256" t="s">
        <v>525</v>
      </c>
      <c r="E256" t="s">
        <v>9</v>
      </c>
      <c r="F256" t="s">
        <v>532</v>
      </c>
      <c r="G256" t="s">
        <v>533</v>
      </c>
      <c r="H256" t="s">
        <v>1018</v>
      </c>
    </row>
    <row r="257" spans="2:8" x14ac:dyDescent="0.25">
      <c r="B257" t="s">
        <v>31</v>
      </c>
      <c r="C257" t="s">
        <v>523</v>
      </c>
      <c r="D257" t="s">
        <v>525</v>
      </c>
      <c r="E257" t="s">
        <v>9</v>
      </c>
      <c r="F257" t="s">
        <v>535</v>
      </c>
      <c r="G257" t="s">
        <v>536</v>
      </c>
      <c r="H257" t="s">
        <v>1018</v>
      </c>
    </row>
    <row r="258" spans="2:8" x14ac:dyDescent="0.25">
      <c r="B258" t="s">
        <v>31</v>
      </c>
      <c r="C258" t="s">
        <v>523</v>
      </c>
      <c r="D258" t="s">
        <v>525</v>
      </c>
      <c r="E258" t="s">
        <v>9</v>
      </c>
      <c r="F258" t="s">
        <v>538</v>
      </c>
      <c r="G258" t="s">
        <v>539</v>
      </c>
      <c r="H258" t="s">
        <v>1018</v>
      </c>
    </row>
    <row r="259" spans="2:8" x14ac:dyDescent="0.25">
      <c r="B259" t="s">
        <v>31</v>
      </c>
      <c r="C259" t="s">
        <v>523</v>
      </c>
      <c r="D259" t="s">
        <v>525</v>
      </c>
      <c r="E259" t="s">
        <v>9</v>
      </c>
      <c r="F259" t="s">
        <v>541</v>
      </c>
      <c r="G259" t="s">
        <v>542</v>
      </c>
      <c r="H259" t="s">
        <v>1018</v>
      </c>
    </row>
    <row r="260" spans="2:8" x14ac:dyDescent="0.25">
      <c r="B260" t="s">
        <v>31</v>
      </c>
      <c r="C260" t="s">
        <v>523</v>
      </c>
      <c r="D260" t="s">
        <v>544</v>
      </c>
      <c r="E260" t="s">
        <v>5</v>
      </c>
      <c r="F260" t="s">
        <v>544</v>
      </c>
      <c r="G260" t="s">
        <v>523</v>
      </c>
      <c r="H260" t="s">
        <v>764</v>
      </c>
    </row>
    <row r="261" spans="2:8" x14ac:dyDescent="0.25">
      <c r="B261" t="s">
        <v>31</v>
      </c>
      <c r="C261" t="s">
        <v>523</v>
      </c>
      <c r="D261" t="s">
        <v>544</v>
      </c>
      <c r="E261" t="s">
        <v>9</v>
      </c>
      <c r="F261" t="s">
        <v>207</v>
      </c>
      <c r="G261" t="s">
        <v>208</v>
      </c>
      <c r="H261" t="s">
        <v>764</v>
      </c>
    </row>
    <row r="262" spans="2:8" x14ac:dyDescent="0.25">
      <c r="B262" t="s">
        <v>31</v>
      </c>
      <c r="C262" t="s">
        <v>523</v>
      </c>
      <c r="D262" t="s">
        <v>544</v>
      </c>
      <c r="E262" t="s">
        <v>9</v>
      </c>
      <c r="F262" t="s">
        <v>210</v>
      </c>
      <c r="G262" t="s">
        <v>211</v>
      </c>
      <c r="H262" t="s">
        <v>475</v>
      </c>
    </row>
    <row r="263" spans="2:8" x14ac:dyDescent="0.25">
      <c r="B263" t="s">
        <v>31</v>
      </c>
      <c r="C263" t="s">
        <v>523</v>
      </c>
      <c r="D263" t="s">
        <v>544</v>
      </c>
      <c r="E263" t="s">
        <v>9</v>
      </c>
      <c r="F263" t="s">
        <v>213</v>
      </c>
      <c r="G263" t="s">
        <v>214</v>
      </c>
      <c r="H263" t="s">
        <v>475</v>
      </c>
    </row>
    <row r="264" spans="2:8" x14ac:dyDescent="0.25">
      <c r="B264" t="s">
        <v>31</v>
      </c>
      <c r="C264" t="s">
        <v>523</v>
      </c>
      <c r="D264" t="s">
        <v>546</v>
      </c>
      <c r="E264" t="s">
        <v>5</v>
      </c>
      <c r="F264" t="s">
        <v>546</v>
      </c>
      <c r="G264" t="s">
        <v>523</v>
      </c>
      <c r="H264" t="s">
        <v>764</v>
      </c>
    </row>
    <row r="265" spans="2:8" x14ac:dyDescent="0.25">
      <c r="B265" t="s">
        <v>31</v>
      </c>
      <c r="C265" t="s">
        <v>523</v>
      </c>
      <c r="D265" t="s">
        <v>546</v>
      </c>
      <c r="E265" t="s">
        <v>9</v>
      </c>
      <c r="F265" t="s">
        <v>220</v>
      </c>
      <c r="G265" t="s">
        <v>180</v>
      </c>
      <c r="H265" t="s">
        <v>764</v>
      </c>
    </row>
    <row r="266" spans="2:8" x14ac:dyDescent="0.25">
      <c r="B266" t="s">
        <v>31</v>
      </c>
      <c r="C266" t="s">
        <v>523</v>
      </c>
      <c r="D266" t="s">
        <v>546</v>
      </c>
      <c r="E266" t="s">
        <v>9</v>
      </c>
      <c r="F266" t="s">
        <v>222</v>
      </c>
      <c r="G266" t="s">
        <v>183</v>
      </c>
      <c r="H266" t="s">
        <v>764</v>
      </c>
    </row>
    <row r="267" spans="2:8" x14ac:dyDescent="0.25">
      <c r="B267" t="s">
        <v>31</v>
      </c>
      <c r="C267" t="s">
        <v>523</v>
      </c>
      <c r="D267" t="s">
        <v>546</v>
      </c>
      <c r="E267" t="s">
        <v>9</v>
      </c>
      <c r="F267" t="s">
        <v>224</v>
      </c>
      <c r="G267" t="s">
        <v>186</v>
      </c>
      <c r="H267" t="s">
        <v>475</v>
      </c>
    </row>
    <row r="268" spans="2:8" x14ac:dyDescent="0.25">
      <c r="B268" t="s">
        <v>31</v>
      </c>
      <c r="C268" t="s">
        <v>523</v>
      </c>
      <c r="D268" t="s">
        <v>546</v>
      </c>
      <c r="E268" t="s">
        <v>9</v>
      </c>
      <c r="F268" t="s">
        <v>226</v>
      </c>
      <c r="G268" t="s">
        <v>189</v>
      </c>
      <c r="H268" t="s">
        <v>764</v>
      </c>
    </row>
    <row r="269" spans="2:8" x14ac:dyDescent="0.25">
      <c r="B269" t="s">
        <v>31</v>
      </c>
      <c r="C269" t="s">
        <v>523</v>
      </c>
      <c r="D269" t="s">
        <v>546</v>
      </c>
      <c r="E269" t="s">
        <v>9</v>
      </c>
      <c r="F269" t="s">
        <v>228</v>
      </c>
      <c r="G269" t="s">
        <v>192</v>
      </c>
      <c r="H269" t="s">
        <v>475</v>
      </c>
    </row>
    <row r="270" spans="2:8" x14ac:dyDescent="0.25">
      <c r="B270" t="s">
        <v>31</v>
      </c>
      <c r="C270" t="s">
        <v>523</v>
      </c>
      <c r="D270" t="s">
        <v>546</v>
      </c>
      <c r="E270" t="s">
        <v>9</v>
      </c>
      <c r="F270" t="s">
        <v>230</v>
      </c>
      <c r="G270" t="s">
        <v>195</v>
      </c>
      <c r="H270" t="s">
        <v>475</v>
      </c>
    </row>
    <row r="271" spans="2:8" x14ac:dyDescent="0.25">
      <c r="B271" t="s">
        <v>31</v>
      </c>
      <c r="C271" t="s">
        <v>523</v>
      </c>
      <c r="D271" t="s">
        <v>546</v>
      </c>
      <c r="E271" t="s">
        <v>9</v>
      </c>
      <c r="F271" t="s">
        <v>232</v>
      </c>
      <c r="G271" t="s">
        <v>198</v>
      </c>
      <c r="H271" t="s">
        <v>475</v>
      </c>
    </row>
    <row r="272" spans="2:8" x14ac:dyDescent="0.25">
      <c r="B272" t="s">
        <v>31</v>
      </c>
      <c r="C272" t="s">
        <v>523</v>
      </c>
      <c r="D272" t="s">
        <v>546</v>
      </c>
      <c r="E272" t="s">
        <v>9</v>
      </c>
      <c r="F272" t="s">
        <v>234</v>
      </c>
      <c r="G272" t="s">
        <v>235</v>
      </c>
      <c r="H272" t="s">
        <v>475</v>
      </c>
    </row>
    <row r="273" spans="2:8" x14ac:dyDescent="0.25">
      <c r="B273" t="s">
        <v>31</v>
      </c>
      <c r="C273" t="s">
        <v>523</v>
      </c>
      <c r="D273" t="s">
        <v>546</v>
      </c>
      <c r="E273" t="s">
        <v>9</v>
      </c>
      <c r="F273" t="s">
        <v>237</v>
      </c>
      <c r="G273" t="s">
        <v>238</v>
      </c>
      <c r="H273" t="s">
        <v>475</v>
      </c>
    </row>
    <row r="274" spans="2:8" x14ac:dyDescent="0.25">
      <c r="B274" t="s">
        <v>31</v>
      </c>
      <c r="C274" t="s">
        <v>550</v>
      </c>
      <c r="D274" t="s">
        <v>549</v>
      </c>
      <c r="E274" t="s">
        <v>5</v>
      </c>
      <c r="F274" t="s">
        <v>549</v>
      </c>
      <c r="G274" t="s">
        <v>550</v>
      </c>
      <c r="H274" t="s">
        <v>764</v>
      </c>
    </row>
    <row r="275" spans="2:8" x14ac:dyDescent="0.25">
      <c r="B275" t="s">
        <v>31</v>
      </c>
      <c r="C275" t="s">
        <v>550</v>
      </c>
      <c r="D275" t="s">
        <v>549</v>
      </c>
      <c r="E275" t="s">
        <v>9</v>
      </c>
      <c r="F275" t="s">
        <v>553</v>
      </c>
      <c r="G275" t="s">
        <v>554</v>
      </c>
      <c r="H275" t="s">
        <v>1017</v>
      </c>
    </row>
    <row r="276" spans="2:8" x14ac:dyDescent="0.25">
      <c r="B276" t="s">
        <v>31</v>
      </c>
      <c r="C276" t="s">
        <v>550</v>
      </c>
      <c r="D276" t="s">
        <v>549</v>
      </c>
      <c r="E276" t="s">
        <v>9</v>
      </c>
      <c r="F276" t="s">
        <v>556</v>
      </c>
      <c r="G276" t="s">
        <v>557</v>
      </c>
      <c r="H276" t="s">
        <v>1017</v>
      </c>
    </row>
    <row r="277" spans="2:8" x14ac:dyDescent="0.25">
      <c r="B277" t="s">
        <v>31</v>
      </c>
      <c r="C277" t="s">
        <v>550</v>
      </c>
      <c r="D277" t="s">
        <v>549</v>
      </c>
      <c r="E277" t="s">
        <v>9</v>
      </c>
      <c r="F277" t="s">
        <v>559</v>
      </c>
      <c r="G277" t="s">
        <v>560</v>
      </c>
      <c r="H277" t="s">
        <v>1017</v>
      </c>
    </row>
    <row r="278" spans="2:8" x14ac:dyDescent="0.25">
      <c r="B278" t="s">
        <v>31</v>
      </c>
      <c r="C278" t="s">
        <v>550</v>
      </c>
      <c r="D278" t="s">
        <v>549</v>
      </c>
      <c r="E278" t="s">
        <v>9</v>
      </c>
      <c r="F278" t="s">
        <v>562</v>
      </c>
      <c r="G278" t="s">
        <v>563</v>
      </c>
      <c r="H278" t="s">
        <v>1017</v>
      </c>
    </row>
    <row r="279" spans="2:8" x14ac:dyDescent="0.25">
      <c r="B279" t="s">
        <v>31</v>
      </c>
      <c r="C279" t="s">
        <v>550</v>
      </c>
      <c r="D279" t="s">
        <v>549</v>
      </c>
      <c r="E279" t="s">
        <v>9</v>
      </c>
      <c r="F279" t="s">
        <v>565</v>
      </c>
      <c r="G279" t="s">
        <v>566</v>
      </c>
      <c r="H279" t="s">
        <v>1017</v>
      </c>
    </row>
    <row r="280" spans="2:8" x14ac:dyDescent="0.25">
      <c r="B280" t="s">
        <v>31</v>
      </c>
      <c r="C280" t="s">
        <v>550</v>
      </c>
      <c r="D280" t="s">
        <v>549</v>
      </c>
      <c r="E280" t="s">
        <v>9</v>
      </c>
      <c r="F280" t="s">
        <v>568</v>
      </c>
      <c r="G280" t="s">
        <v>569</v>
      </c>
      <c r="H280" t="s">
        <v>1017</v>
      </c>
    </row>
    <row r="281" spans="2:8" x14ac:dyDescent="0.25">
      <c r="B281" t="s">
        <v>31</v>
      </c>
      <c r="C281" t="s">
        <v>550</v>
      </c>
      <c r="D281" t="s">
        <v>549</v>
      </c>
      <c r="E281" t="s">
        <v>9</v>
      </c>
      <c r="F281" t="s">
        <v>571</v>
      </c>
      <c r="G281" t="s">
        <v>572</v>
      </c>
      <c r="H281" t="s">
        <v>1017</v>
      </c>
    </row>
    <row r="282" spans="2:8" x14ac:dyDescent="0.25">
      <c r="B282" t="s">
        <v>31</v>
      </c>
      <c r="C282" t="s">
        <v>550</v>
      </c>
      <c r="D282" t="s">
        <v>549</v>
      </c>
      <c r="E282" t="s">
        <v>9</v>
      </c>
      <c r="F282" t="s">
        <v>574</v>
      </c>
      <c r="G282" t="s">
        <v>575</v>
      </c>
      <c r="H282" t="s">
        <v>1017</v>
      </c>
    </row>
    <row r="283" spans="2:8" x14ac:dyDescent="0.25">
      <c r="B283" t="s">
        <v>31</v>
      </c>
      <c r="C283" t="s">
        <v>550</v>
      </c>
      <c r="D283" t="s">
        <v>549</v>
      </c>
      <c r="E283" t="s">
        <v>9</v>
      </c>
      <c r="F283" t="s">
        <v>577</v>
      </c>
      <c r="G283" t="s">
        <v>578</v>
      </c>
      <c r="H283" t="s">
        <v>1017</v>
      </c>
    </row>
    <row r="284" spans="2:8" x14ac:dyDescent="0.25">
      <c r="B284" t="s">
        <v>31</v>
      </c>
      <c r="C284" t="s">
        <v>550</v>
      </c>
      <c r="D284" t="s">
        <v>549</v>
      </c>
      <c r="E284" t="s">
        <v>9</v>
      </c>
      <c r="F284" t="s">
        <v>580</v>
      </c>
      <c r="G284" t="s">
        <v>581</v>
      </c>
      <c r="H284" t="s">
        <v>1017</v>
      </c>
    </row>
    <row r="285" spans="2:8" x14ac:dyDescent="0.25">
      <c r="B285" t="s">
        <v>31</v>
      </c>
      <c r="C285" t="s">
        <v>550</v>
      </c>
      <c r="D285" t="s">
        <v>549</v>
      </c>
      <c r="E285" t="s">
        <v>9</v>
      </c>
      <c r="F285" t="s">
        <v>583</v>
      </c>
      <c r="G285" t="s">
        <v>584</v>
      </c>
      <c r="H285" t="s">
        <v>1017</v>
      </c>
    </row>
    <row r="286" spans="2:8" x14ac:dyDescent="0.25">
      <c r="B286" t="s">
        <v>31</v>
      </c>
      <c r="C286" t="s">
        <v>550</v>
      </c>
      <c r="D286" t="s">
        <v>549</v>
      </c>
      <c r="E286" t="s">
        <v>9</v>
      </c>
      <c r="F286" t="s">
        <v>586</v>
      </c>
      <c r="G286" t="s">
        <v>587</v>
      </c>
      <c r="H286" t="s">
        <v>1017</v>
      </c>
    </row>
    <row r="287" spans="2:8" x14ac:dyDescent="0.25">
      <c r="B287" t="s">
        <v>31</v>
      </c>
      <c r="C287" t="s">
        <v>590</v>
      </c>
      <c r="D287" t="s">
        <v>589</v>
      </c>
      <c r="E287" t="s">
        <v>5</v>
      </c>
      <c r="F287" t="s">
        <v>589</v>
      </c>
      <c r="G287" t="s">
        <v>590</v>
      </c>
      <c r="H287" t="s">
        <v>764</v>
      </c>
    </row>
    <row r="288" spans="2:8" x14ac:dyDescent="0.25">
      <c r="B288" t="s">
        <v>31</v>
      </c>
      <c r="C288" t="s">
        <v>590</v>
      </c>
      <c r="D288" t="s">
        <v>589</v>
      </c>
      <c r="E288" t="s">
        <v>9</v>
      </c>
      <c r="F288" t="s">
        <v>246</v>
      </c>
      <c r="G288" t="s">
        <v>247</v>
      </c>
      <c r="H288" t="s">
        <v>475</v>
      </c>
    </row>
    <row r="289" spans="2:8" x14ac:dyDescent="0.25">
      <c r="B289" t="s">
        <v>31</v>
      </c>
      <c r="C289" t="s">
        <v>590</v>
      </c>
      <c r="D289" t="s">
        <v>589</v>
      </c>
      <c r="E289" t="s">
        <v>9</v>
      </c>
      <c r="F289" t="s">
        <v>249</v>
      </c>
      <c r="G289" t="s">
        <v>250</v>
      </c>
      <c r="H289" t="s">
        <v>475</v>
      </c>
    </row>
    <row r="290" spans="2:8" x14ac:dyDescent="0.25">
      <c r="B290" t="s">
        <v>31</v>
      </c>
      <c r="C290" t="s">
        <v>590</v>
      </c>
      <c r="D290" t="s">
        <v>589</v>
      </c>
      <c r="E290" t="s">
        <v>9</v>
      </c>
      <c r="F290" t="s">
        <v>252</v>
      </c>
      <c r="G290" t="s">
        <v>253</v>
      </c>
      <c r="H290" t="s">
        <v>1014</v>
      </c>
    </row>
    <row r="291" spans="2:8" x14ac:dyDescent="0.25">
      <c r="B291" t="s">
        <v>31</v>
      </c>
      <c r="C291" t="s">
        <v>31</v>
      </c>
      <c r="D291" t="s">
        <v>592</v>
      </c>
      <c r="E291" t="s">
        <v>5</v>
      </c>
      <c r="F291" t="s">
        <v>592</v>
      </c>
      <c r="G291" t="s">
        <v>31</v>
      </c>
      <c r="H291" t="s">
        <v>764</v>
      </c>
    </row>
    <row r="292" spans="2:8" x14ac:dyDescent="0.25">
      <c r="B292" t="s">
        <v>31</v>
      </c>
      <c r="C292" t="s">
        <v>31</v>
      </c>
      <c r="D292" t="s">
        <v>592</v>
      </c>
      <c r="E292" t="s">
        <v>9</v>
      </c>
      <c r="F292" t="s">
        <v>7</v>
      </c>
      <c r="G292" t="s">
        <v>8</v>
      </c>
      <c r="H292" t="s">
        <v>764</v>
      </c>
    </row>
    <row r="293" spans="2:8" x14ac:dyDescent="0.25">
      <c r="B293" t="s">
        <v>31</v>
      </c>
      <c r="C293" t="s">
        <v>31</v>
      </c>
      <c r="D293" t="s">
        <v>592</v>
      </c>
      <c r="E293" t="s">
        <v>9</v>
      </c>
      <c r="F293" t="s">
        <v>11</v>
      </c>
      <c r="G293" t="s">
        <v>12</v>
      </c>
      <c r="H293" t="s">
        <v>475</v>
      </c>
    </row>
    <row r="294" spans="2:8" x14ac:dyDescent="0.25">
      <c r="B294" t="s">
        <v>31</v>
      </c>
      <c r="C294" t="s">
        <v>31</v>
      </c>
      <c r="D294" t="s">
        <v>592</v>
      </c>
      <c r="E294" t="s">
        <v>9</v>
      </c>
      <c r="F294" t="s">
        <v>14</v>
      </c>
      <c r="G294" t="s">
        <v>15</v>
      </c>
      <c r="H294" t="s">
        <v>1012</v>
      </c>
    </row>
    <row r="295" spans="2:8" x14ac:dyDescent="0.25">
      <c r="B295" t="s">
        <v>31</v>
      </c>
      <c r="C295" t="s">
        <v>31</v>
      </c>
      <c r="D295" t="s">
        <v>592</v>
      </c>
      <c r="E295" t="s">
        <v>9</v>
      </c>
      <c r="F295" t="s">
        <v>17</v>
      </c>
      <c r="G295" t="s">
        <v>18</v>
      </c>
      <c r="H295" t="s">
        <v>1012</v>
      </c>
    </row>
    <row r="296" spans="2:8" x14ac:dyDescent="0.25">
      <c r="B296" t="s">
        <v>31</v>
      </c>
      <c r="C296" t="s">
        <v>31</v>
      </c>
      <c r="D296" t="s">
        <v>592</v>
      </c>
      <c r="E296" t="s">
        <v>9</v>
      </c>
      <c r="F296" t="s">
        <v>20</v>
      </c>
      <c r="G296" t="s">
        <v>21</v>
      </c>
      <c r="H296" t="s">
        <v>1012</v>
      </c>
    </row>
    <row r="297" spans="2:8" x14ac:dyDescent="0.25">
      <c r="B297" t="s">
        <v>31</v>
      </c>
      <c r="C297" t="s">
        <v>31</v>
      </c>
      <c r="D297" t="s">
        <v>592</v>
      </c>
      <c r="E297" t="s">
        <v>9</v>
      </c>
      <c r="F297" t="s">
        <v>23</v>
      </c>
      <c r="G297" t="s">
        <v>24</v>
      </c>
      <c r="H297" t="s">
        <v>1012</v>
      </c>
    </row>
    <row r="298" spans="2:8" x14ac:dyDescent="0.25">
      <c r="B298" t="s">
        <v>31</v>
      </c>
      <c r="C298" t="s">
        <v>31</v>
      </c>
      <c r="D298" t="s">
        <v>592</v>
      </c>
      <c r="E298" t="s">
        <v>9</v>
      </c>
      <c r="F298" t="s">
        <v>26</v>
      </c>
      <c r="G298" t="s">
        <v>27</v>
      </c>
      <c r="H298" t="s">
        <v>475</v>
      </c>
    </row>
    <row r="299" spans="2:8" x14ac:dyDescent="0.25">
      <c r="B299" t="s">
        <v>31</v>
      </c>
      <c r="C299" t="s">
        <v>31</v>
      </c>
      <c r="D299" t="s">
        <v>595</v>
      </c>
      <c r="E299" t="s">
        <v>5</v>
      </c>
      <c r="F299" t="s">
        <v>595</v>
      </c>
      <c r="G299" t="s">
        <v>31</v>
      </c>
      <c r="H299" t="s">
        <v>764</v>
      </c>
    </row>
    <row r="300" spans="2:8" x14ac:dyDescent="0.25">
      <c r="B300" t="s">
        <v>31</v>
      </c>
      <c r="C300" t="s">
        <v>31</v>
      </c>
      <c r="D300" t="s">
        <v>595</v>
      </c>
      <c r="E300" t="s">
        <v>9</v>
      </c>
      <c r="F300" t="s">
        <v>598</v>
      </c>
      <c r="G300" t="s">
        <v>599</v>
      </c>
      <c r="H300" t="s">
        <v>1013</v>
      </c>
    </row>
    <row r="301" spans="2:8" x14ac:dyDescent="0.25">
      <c r="B301" t="s">
        <v>31</v>
      </c>
      <c r="C301" t="s">
        <v>31</v>
      </c>
      <c r="D301" t="s">
        <v>595</v>
      </c>
      <c r="E301" t="s">
        <v>9</v>
      </c>
      <c r="F301" t="s">
        <v>601</v>
      </c>
      <c r="G301" t="s">
        <v>602</v>
      </c>
      <c r="H301" t="s">
        <v>1013</v>
      </c>
    </row>
    <row r="302" spans="2:8" x14ac:dyDescent="0.25">
      <c r="B302" t="s">
        <v>31</v>
      </c>
      <c r="C302" t="s">
        <v>31</v>
      </c>
      <c r="D302" t="s">
        <v>30</v>
      </c>
      <c r="E302" t="s">
        <v>5</v>
      </c>
      <c r="F302" t="s">
        <v>30</v>
      </c>
      <c r="G302" t="s">
        <v>31</v>
      </c>
      <c r="H302" t="s">
        <v>764</v>
      </c>
    </row>
    <row r="303" spans="2:8" x14ac:dyDescent="0.25">
      <c r="B303" t="s">
        <v>31</v>
      </c>
      <c r="C303" t="s">
        <v>31</v>
      </c>
      <c r="D303" t="s">
        <v>30</v>
      </c>
      <c r="E303" t="s">
        <v>9</v>
      </c>
      <c r="F303" t="s">
        <v>34</v>
      </c>
      <c r="G303" t="s">
        <v>35</v>
      </c>
      <c r="H303" t="s">
        <v>764</v>
      </c>
    </row>
    <row r="304" spans="2:8" x14ac:dyDescent="0.25">
      <c r="B304" t="s">
        <v>31</v>
      </c>
      <c r="C304" t="s">
        <v>31</v>
      </c>
      <c r="D304" t="s">
        <v>30</v>
      </c>
      <c r="E304" t="s">
        <v>9</v>
      </c>
      <c r="F304" t="s">
        <v>37</v>
      </c>
      <c r="G304" t="s">
        <v>38</v>
      </c>
      <c r="H304" t="s">
        <v>764</v>
      </c>
    </row>
    <row r="305" spans="2:8" x14ac:dyDescent="0.25">
      <c r="B305" t="s">
        <v>31</v>
      </c>
      <c r="C305" t="s">
        <v>31</v>
      </c>
      <c r="D305" t="s">
        <v>30</v>
      </c>
      <c r="E305" t="s">
        <v>9</v>
      </c>
      <c r="F305" t="s">
        <v>40</v>
      </c>
      <c r="G305" t="s">
        <v>41</v>
      </c>
      <c r="H305" t="s">
        <v>475</v>
      </c>
    </row>
    <row r="306" spans="2:8" x14ac:dyDescent="0.25">
      <c r="B306" t="s">
        <v>31</v>
      </c>
      <c r="C306" t="s">
        <v>31</v>
      </c>
      <c r="D306" t="s">
        <v>30</v>
      </c>
      <c r="E306" t="s">
        <v>9</v>
      </c>
      <c r="F306" t="s">
        <v>43</v>
      </c>
      <c r="G306" t="s">
        <v>44</v>
      </c>
      <c r="H306" t="s">
        <v>475</v>
      </c>
    </row>
    <row r="307" spans="2:8" x14ac:dyDescent="0.25">
      <c r="B307" t="s">
        <v>31</v>
      </c>
      <c r="C307" t="s">
        <v>31</v>
      </c>
      <c r="D307" t="s">
        <v>30</v>
      </c>
      <c r="E307" t="s">
        <v>9</v>
      </c>
      <c r="F307" t="s">
        <v>46</v>
      </c>
      <c r="G307" t="s">
        <v>47</v>
      </c>
      <c r="H307" t="s">
        <v>475</v>
      </c>
    </row>
    <row r="308" spans="2:8" x14ac:dyDescent="0.25">
      <c r="B308" t="s">
        <v>31</v>
      </c>
      <c r="C308" t="s">
        <v>31</v>
      </c>
      <c r="D308" t="s">
        <v>30</v>
      </c>
      <c r="E308" t="s">
        <v>9</v>
      </c>
      <c r="F308" t="s">
        <v>49</v>
      </c>
      <c r="G308" t="s">
        <v>50</v>
      </c>
      <c r="H308" t="s">
        <v>475</v>
      </c>
    </row>
    <row r="309" spans="2:8" x14ac:dyDescent="0.25">
      <c r="B309" t="s">
        <v>31</v>
      </c>
      <c r="C309" t="s">
        <v>31</v>
      </c>
      <c r="D309" t="s">
        <v>30</v>
      </c>
      <c r="E309" t="s">
        <v>9</v>
      </c>
      <c r="F309" t="s">
        <v>52</v>
      </c>
      <c r="G309" t="s">
        <v>53</v>
      </c>
      <c r="H309" t="s">
        <v>475</v>
      </c>
    </row>
    <row r="310" spans="2:8" x14ac:dyDescent="0.25">
      <c r="B310" t="s">
        <v>31</v>
      </c>
      <c r="C310" t="s">
        <v>31</v>
      </c>
      <c r="D310" t="s">
        <v>30</v>
      </c>
      <c r="E310" t="s">
        <v>9</v>
      </c>
      <c r="F310" t="s">
        <v>55</v>
      </c>
      <c r="G310" t="s">
        <v>56</v>
      </c>
      <c r="H310" t="s">
        <v>1013</v>
      </c>
    </row>
    <row r="311" spans="2:8" x14ac:dyDescent="0.25">
      <c r="B311" t="s">
        <v>31</v>
      </c>
      <c r="C311" t="s">
        <v>31</v>
      </c>
      <c r="D311" t="s">
        <v>30</v>
      </c>
      <c r="E311" t="s">
        <v>9</v>
      </c>
      <c r="F311" t="s">
        <v>58</v>
      </c>
      <c r="G311" t="s">
        <v>59</v>
      </c>
      <c r="H311" t="s">
        <v>1013</v>
      </c>
    </row>
    <row r="312" spans="2:8" x14ac:dyDescent="0.25">
      <c r="B312" t="s">
        <v>31</v>
      </c>
      <c r="C312" t="s">
        <v>31</v>
      </c>
      <c r="D312" t="s">
        <v>30</v>
      </c>
      <c r="E312" t="s">
        <v>9</v>
      </c>
      <c r="F312" t="s">
        <v>62</v>
      </c>
      <c r="G312" t="s">
        <v>60</v>
      </c>
      <c r="H312" t="s">
        <v>1013</v>
      </c>
    </row>
    <row r="313" spans="2:8" x14ac:dyDescent="0.25">
      <c r="B313" t="s">
        <v>31</v>
      </c>
      <c r="C313" t="s">
        <v>31</v>
      </c>
      <c r="D313" t="s">
        <v>604</v>
      </c>
      <c r="E313" t="s">
        <v>5</v>
      </c>
      <c r="F313" t="s">
        <v>604</v>
      </c>
      <c r="G313" t="s">
        <v>31</v>
      </c>
      <c r="H313" t="s">
        <v>764</v>
      </c>
    </row>
    <row r="314" spans="2:8" x14ac:dyDescent="0.25">
      <c r="B314" t="s">
        <v>31</v>
      </c>
      <c r="C314" t="s">
        <v>31</v>
      </c>
      <c r="D314" t="s">
        <v>604</v>
      </c>
      <c r="E314" t="s">
        <v>9</v>
      </c>
      <c r="F314" t="s">
        <v>114</v>
      </c>
      <c r="G314" t="s">
        <v>115</v>
      </c>
      <c r="H314" t="s">
        <v>764</v>
      </c>
    </row>
    <row r="315" spans="2:8" x14ac:dyDescent="0.25">
      <c r="B315" t="s">
        <v>31</v>
      </c>
      <c r="C315" t="s">
        <v>31</v>
      </c>
      <c r="D315" t="s">
        <v>604</v>
      </c>
      <c r="E315" t="s">
        <v>9</v>
      </c>
      <c r="F315" t="s">
        <v>606</v>
      </c>
      <c r="G315" t="s">
        <v>607</v>
      </c>
      <c r="H315" t="s">
        <v>764</v>
      </c>
    </row>
    <row r="316" spans="2:8" x14ac:dyDescent="0.25">
      <c r="B316" t="s">
        <v>31</v>
      </c>
      <c r="C316" t="s">
        <v>31</v>
      </c>
      <c r="D316" t="s">
        <v>604</v>
      </c>
      <c r="E316" t="s">
        <v>9</v>
      </c>
      <c r="F316" t="s">
        <v>609</v>
      </c>
      <c r="G316" t="s">
        <v>610</v>
      </c>
      <c r="H316" t="s">
        <v>764</v>
      </c>
    </row>
    <row r="317" spans="2:8" x14ac:dyDescent="0.25">
      <c r="B317" t="s">
        <v>31</v>
      </c>
      <c r="C317" t="s">
        <v>31</v>
      </c>
      <c r="D317" t="s">
        <v>604</v>
      </c>
      <c r="E317" t="s">
        <v>9</v>
      </c>
      <c r="F317" t="s">
        <v>612</v>
      </c>
      <c r="G317" t="s">
        <v>613</v>
      </c>
      <c r="H317" t="s">
        <v>764</v>
      </c>
    </row>
    <row r="318" spans="2:8" x14ac:dyDescent="0.25">
      <c r="B318" t="s">
        <v>31</v>
      </c>
      <c r="C318" t="s">
        <v>31</v>
      </c>
      <c r="D318" t="s">
        <v>604</v>
      </c>
      <c r="E318" t="s">
        <v>9</v>
      </c>
      <c r="F318" t="s">
        <v>615</v>
      </c>
      <c r="G318" t="s">
        <v>616</v>
      </c>
      <c r="H318" t="s">
        <v>764</v>
      </c>
    </row>
    <row r="319" spans="2:8" x14ac:dyDescent="0.25">
      <c r="B319" t="s">
        <v>31</v>
      </c>
      <c r="C319" t="s">
        <v>31</v>
      </c>
      <c r="D319" t="s">
        <v>604</v>
      </c>
      <c r="E319" t="s">
        <v>9</v>
      </c>
      <c r="F319" t="s">
        <v>618</v>
      </c>
      <c r="G319" t="s">
        <v>619</v>
      </c>
      <c r="H319" t="s">
        <v>764</v>
      </c>
    </row>
    <row r="320" spans="2:8" x14ac:dyDescent="0.25">
      <c r="B320" t="s">
        <v>31</v>
      </c>
      <c r="C320" t="s">
        <v>31</v>
      </c>
      <c r="D320" t="s">
        <v>604</v>
      </c>
      <c r="E320" t="s">
        <v>9</v>
      </c>
      <c r="F320" t="s">
        <v>621</v>
      </c>
      <c r="G320" t="s">
        <v>622</v>
      </c>
      <c r="H320" t="s">
        <v>764</v>
      </c>
    </row>
    <row r="321" spans="2:8" x14ac:dyDescent="0.25">
      <c r="B321" t="s">
        <v>31</v>
      </c>
      <c r="C321" t="s">
        <v>31</v>
      </c>
      <c r="D321" t="s">
        <v>604</v>
      </c>
      <c r="E321" t="s">
        <v>9</v>
      </c>
      <c r="F321" t="s">
        <v>122</v>
      </c>
      <c r="G321" t="s">
        <v>123</v>
      </c>
      <c r="H321" t="s">
        <v>475</v>
      </c>
    </row>
    <row r="322" spans="2:8" x14ac:dyDescent="0.25">
      <c r="B322" t="s">
        <v>31</v>
      </c>
      <c r="C322" t="s">
        <v>31</v>
      </c>
      <c r="D322" t="s">
        <v>604</v>
      </c>
      <c r="E322" t="s">
        <v>9</v>
      </c>
      <c r="F322" t="s">
        <v>128</v>
      </c>
      <c r="G322" t="s">
        <v>129</v>
      </c>
      <c r="H322" t="s">
        <v>475</v>
      </c>
    </row>
    <row r="323" spans="2:8" x14ac:dyDescent="0.25">
      <c r="B323" t="s">
        <v>31</v>
      </c>
      <c r="C323" t="s">
        <v>31</v>
      </c>
      <c r="D323" t="s">
        <v>604</v>
      </c>
      <c r="E323" t="s">
        <v>9</v>
      </c>
      <c r="F323" t="s">
        <v>131</v>
      </c>
      <c r="G323" t="s">
        <v>132</v>
      </c>
      <c r="H323" t="s">
        <v>475</v>
      </c>
    </row>
    <row r="324" spans="2:8" x14ac:dyDescent="0.25">
      <c r="B324" t="s">
        <v>31</v>
      </c>
      <c r="C324" t="s">
        <v>31</v>
      </c>
      <c r="D324" t="s">
        <v>604</v>
      </c>
      <c r="E324" t="s">
        <v>9</v>
      </c>
      <c r="F324" t="s">
        <v>134</v>
      </c>
      <c r="G324" t="s">
        <v>135</v>
      </c>
      <c r="H324" t="s">
        <v>475</v>
      </c>
    </row>
    <row r="325" spans="2:8" x14ac:dyDescent="0.25">
      <c r="B325" t="s">
        <v>31</v>
      </c>
      <c r="C325" t="s">
        <v>31</v>
      </c>
      <c r="D325" t="s">
        <v>604</v>
      </c>
      <c r="E325" t="s">
        <v>9</v>
      </c>
      <c r="F325" t="s">
        <v>137</v>
      </c>
      <c r="G325" t="s">
        <v>138</v>
      </c>
      <c r="H325" t="s">
        <v>1013</v>
      </c>
    </row>
    <row r="326" spans="2:8" x14ac:dyDescent="0.25">
      <c r="B326" t="s">
        <v>31</v>
      </c>
      <c r="C326" t="s">
        <v>31</v>
      </c>
      <c r="D326" t="s">
        <v>604</v>
      </c>
      <c r="E326" t="s">
        <v>9</v>
      </c>
      <c r="F326" t="s">
        <v>62</v>
      </c>
      <c r="G326" t="s">
        <v>60</v>
      </c>
      <c r="H326" t="s">
        <v>1013</v>
      </c>
    </row>
    <row r="327" spans="2:8" x14ac:dyDescent="0.25">
      <c r="B327" t="s">
        <v>31</v>
      </c>
      <c r="C327" t="s">
        <v>31</v>
      </c>
      <c r="D327" t="s">
        <v>624</v>
      </c>
      <c r="E327" t="s">
        <v>5</v>
      </c>
      <c r="F327" t="s">
        <v>624</v>
      </c>
      <c r="G327" t="s">
        <v>31</v>
      </c>
      <c r="H327" t="s">
        <v>764</v>
      </c>
    </row>
    <row r="328" spans="2:8" x14ac:dyDescent="0.25">
      <c r="B328" t="s">
        <v>31</v>
      </c>
      <c r="C328" t="s">
        <v>31</v>
      </c>
      <c r="D328" t="s">
        <v>624</v>
      </c>
      <c r="E328" t="s">
        <v>9</v>
      </c>
      <c r="F328" t="s">
        <v>626</v>
      </c>
      <c r="G328" t="s">
        <v>607</v>
      </c>
      <c r="H328" t="s">
        <v>764</v>
      </c>
    </row>
    <row r="329" spans="2:8" x14ac:dyDescent="0.25">
      <c r="B329" t="s">
        <v>31</v>
      </c>
      <c r="C329" t="s">
        <v>31</v>
      </c>
      <c r="D329" t="s">
        <v>624</v>
      </c>
      <c r="E329" t="s">
        <v>9</v>
      </c>
      <c r="F329" t="s">
        <v>628</v>
      </c>
      <c r="G329" t="s">
        <v>629</v>
      </c>
      <c r="H329" t="s">
        <v>764</v>
      </c>
    </row>
    <row r="330" spans="2:8" x14ac:dyDescent="0.25">
      <c r="B330" t="s">
        <v>31</v>
      </c>
      <c r="C330" t="s">
        <v>31</v>
      </c>
      <c r="D330" t="s">
        <v>624</v>
      </c>
      <c r="E330" t="s">
        <v>9</v>
      </c>
      <c r="F330" t="s">
        <v>68</v>
      </c>
      <c r="G330" t="s">
        <v>69</v>
      </c>
      <c r="H330" t="s">
        <v>764</v>
      </c>
    </row>
    <row r="331" spans="2:8" x14ac:dyDescent="0.25">
      <c r="B331" t="s">
        <v>31</v>
      </c>
      <c r="C331" t="s">
        <v>31</v>
      </c>
      <c r="D331" t="s">
        <v>624</v>
      </c>
      <c r="E331" t="s">
        <v>9</v>
      </c>
      <c r="F331" t="s">
        <v>71</v>
      </c>
      <c r="G331" t="s">
        <v>72</v>
      </c>
      <c r="H331" t="s">
        <v>764</v>
      </c>
    </row>
    <row r="332" spans="2:8" x14ac:dyDescent="0.25">
      <c r="B332" t="s">
        <v>31</v>
      </c>
      <c r="C332" t="s">
        <v>31</v>
      </c>
      <c r="D332" t="s">
        <v>624</v>
      </c>
      <c r="E332" t="s">
        <v>9</v>
      </c>
      <c r="F332" t="s">
        <v>74</v>
      </c>
      <c r="G332" t="s">
        <v>75</v>
      </c>
      <c r="H332" t="s">
        <v>475</v>
      </c>
    </row>
    <row r="333" spans="2:8" x14ac:dyDescent="0.25">
      <c r="B333" t="s">
        <v>31</v>
      </c>
      <c r="C333" t="s">
        <v>31</v>
      </c>
      <c r="D333" t="s">
        <v>624</v>
      </c>
      <c r="E333" t="s">
        <v>9</v>
      </c>
      <c r="F333" t="s">
        <v>77</v>
      </c>
      <c r="G333" t="s">
        <v>78</v>
      </c>
      <c r="H333" t="s">
        <v>764</v>
      </c>
    </row>
    <row r="334" spans="2:8" x14ac:dyDescent="0.25">
      <c r="B334" t="s">
        <v>31</v>
      </c>
      <c r="C334" t="s">
        <v>31</v>
      </c>
      <c r="D334" t="s">
        <v>624</v>
      </c>
      <c r="E334" t="s">
        <v>9</v>
      </c>
      <c r="F334" t="s">
        <v>80</v>
      </c>
      <c r="G334" t="s">
        <v>81</v>
      </c>
      <c r="H334" t="s">
        <v>475</v>
      </c>
    </row>
    <row r="335" spans="2:8" x14ac:dyDescent="0.25">
      <c r="B335" t="s">
        <v>31</v>
      </c>
      <c r="C335" t="s">
        <v>31</v>
      </c>
      <c r="D335" t="s">
        <v>624</v>
      </c>
      <c r="E335" t="s">
        <v>9</v>
      </c>
      <c r="F335" t="s">
        <v>83</v>
      </c>
      <c r="G335" t="s">
        <v>84</v>
      </c>
      <c r="H335" t="s">
        <v>475</v>
      </c>
    </row>
    <row r="336" spans="2:8" x14ac:dyDescent="0.25">
      <c r="B336" t="s">
        <v>31</v>
      </c>
      <c r="C336" t="s">
        <v>31</v>
      </c>
      <c r="D336" t="s">
        <v>624</v>
      </c>
      <c r="E336" t="s">
        <v>9</v>
      </c>
      <c r="F336" t="s">
        <v>86</v>
      </c>
      <c r="G336" t="s">
        <v>87</v>
      </c>
      <c r="H336" t="s">
        <v>475</v>
      </c>
    </row>
    <row r="337" spans="2:8" x14ac:dyDescent="0.25">
      <c r="B337" t="s">
        <v>31</v>
      </c>
      <c r="C337" t="s">
        <v>31</v>
      </c>
      <c r="D337" t="s">
        <v>624</v>
      </c>
      <c r="E337" t="s">
        <v>9</v>
      </c>
      <c r="F337" t="s">
        <v>89</v>
      </c>
      <c r="G337" t="s">
        <v>90</v>
      </c>
      <c r="H337" t="s">
        <v>475</v>
      </c>
    </row>
    <row r="338" spans="2:8" x14ac:dyDescent="0.25">
      <c r="B338" t="s">
        <v>31</v>
      </c>
      <c r="C338" t="s">
        <v>31</v>
      </c>
      <c r="D338" t="s">
        <v>624</v>
      </c>
      <c r="E338" t="s">
        <v>9</v>
      </c>
      <c r="F338" t="s">
        <v>92</v>
      </c>
      <c r="G338" t="s">
        <v>93</v>
      </c>
      <c r="H338" t="s">
        <v>475</v>
      </c>
    </row>
    <row r="339" spans="2:8" x14ac:dyDescent="0.25">
      <c r="B339" t="s">
        <v>31</v>
      </c>
      <c r="C339" t="s">
        <v>31</v>
      </c>
      <c r="D339" t="s">
        <v>624</v>
      </c>
      <c r="E339" t="s">
        <v>9</v>
      </c>
      <c r="F339" t="s">
        <v>95</v>
      </c>
      <c r="G339" t="s">
        <v>96</v>
      </c>
      <c r="H339" t="s">
        <v>475</v>
      </c>
    </row>
    <row r="340" spans="2:8" x14ac:dyDescent="0.25">
      <c r="B340" t="s">
        <v>31</v>
      </c>
      <c r="C340" t="s">
        <v>31</v>
      </c>
      <c r="D340" t="s">
        <v>624</v>
      </c>
      <c r="E340" t="s">
        <v>9</v>
      </c>
      <c r="F340" t="s">
        <v>98</v>
      </c>
      <c r="G340" t="s">
        <v>99</v>
      </c>
      <c r="H340" t="s">
        <v>1013</v>
      </c>
    </row>
    <row r="341" spans="2:8" x14ac:dyDescent="0.25">
      <c r="B341" t="s">
        <v>31</v>
      </c>
      <c r="C341" t="s">
        <v>31</v>
      </c>
      <c r="D341" t="s">
        <v>624</v>
      </c>
      <c r="E341" t="s">
        <v>9</v>
      </c>
      <c r="F341" t="s">
        <v>101</v>
      </c>
      <c r="G341" t="s">
        <v>102</v>
      </c>
      <c r="H341" t="s">
        <v>1013</v>
      </c>
    </row>
    <row r="342" spans="2:8" x14ac:dyDescent="0.25">
      <c r="B342" t="s">
        <v>31</v>
      </c>
      <c r="C342" t="s">
        <v>31</v>
      </c>
      <c r="D342" t="s">
        <v>624</v>
      </c>
      <c r="E342" t="s">
        <v>9</v>
      </c>
      <c r="F342" t="s">
        <v>104</v>
      </c>
      <c r="G342" t="s">
        <v>105</v>
      </c>
      <c r="H342" t="s">
        <v>1013</v>
      </c>
    </row>
    <row r="343" spans="2:8" x14ac:dyDescent="0.25">
      <c r="B343" t="s">
        <v>31</v>
      </c>
      <c r="C343" t="s">
        <v>31</v>
      </c>
      <c r="D343" t="s">
        <v>624</v>
      </c>
      <c r="E343" t="s">
        <v>9</v>
      </c>
      <c r="F343" t="s">
        <v>107</v>
      </c>
      <c r="G343" t="s">
        <v>108</v>
      </c>
      <c r="H343" t="s">
        <v>1013</v>
      </c>
    </row>
    <row r="344" spans="2:8" x14ac:dyDescent="0.25">
      <c r="B344" t="s">
        <v>31</v>
      </c>
      <c r="C344" t="s">
        <v>632</v>
      </c>
      <c r="D344" t="s">
        <v>631</v>
      </c>
      <c r="E344" t="s">
        <v>5</v>
      </c>
      <c r="F344" t="s">
        <v>631</v>
      </c>
      <c r="G344" t="s">
        <v>632</v>
      </c>
      <c r="H344" t="s">
        <v>764</v>
      </c>
    </row>
    <row r="345" spans="2:8" x14ac:dyDescent="0.25">
      <c r="B345" t="s">
        <v>31</v>
      </c>
      <c r="C345" t="s">
        <v>632</v>
      </c>
      <c r="D345" t="s">
        <v>631</v>
      </c>
      <c r="E345" t="s">
        <v>9</v>
      </c>
      <c r="F345" t="s">
        <v>634</v>
      </c>
      <c r="G345" t="s">
        <v>635</v>
      </c>
      <c r="H345" t="s">
        <v>764</v>
      </c>
    </row>
    <row r="346" spans="2:8" x14ac:dyDescent="0.25">
      <c r="B346" t="s">
        <v>31</v>
      </c>
      <c r="C346" t="s">
        <v>632</v>
      </c>
      <c r="D346" t="s">
        <v>631</v>
      </c>
      <c r="E346" t="s">
        <v>9</v>
      </c>
      <c r="F346" t="s">
        <v>637</v>
      </c>
      <c r="G346" t="s">
        <v>638</v>
      </c>
      <c r="H346" t="s">
        <v>764</v>
      </c>
    </row>
    <row r="347" spans="2:8" x14ac:dyDescent="0.25">
      <c r="B347" t="s">
        <v>31</v>
      </c>
      <c r="C347" t="s">
        <v>632</v>
      </c>
      <c r="D347" t="s">
        <v>631</v>
      </c>
      <c r="E347" t="s">
        <v>9</v>
      </c>
      <c r="F347" t="s">
        <v>640</v>
      </c>
      <c r="G347" t="s">
        <v>641</v>
      </c>
      <c r="H347" t="s">
        <v>475</v>
      </c>
    </row>
    <row r="348" spans="2:8" x14ac:dyDescent="0.25">
      <c r="B348" t="s">
        <v>31</v>
      </c>
      <c r="C348" t="s">
        <v>632</v>
      </c>
      <c r="D348" t="s">
        <v>631</v>
      </c>
      <c r="E348" t="s">
        <v>9</v>
      </c>
      <c r="F348" t="s">
        <v>643</v>
      </c>
      <c r="G348" t="s">
        <v>644</v>
      </c>
      <c r="H348" t="s">
        <v>475</v>
      </c>
    </row>
    <row r="349" spans="2:8" x14ac:dyDescent="0.25">
      <c r="B349" t="s">
        <v>31</v>
      </c>
      <c r="C349" t="s">
        <v>632</v>
      </c>
      <c r="D349" t="s">
        <v>631</v>
      </c>
      <c r="E349" t="s">
        <v>9</v>
      </c>
      <c r="F349" t="s">
        <v>646</v>
      </c>
      <c r="G349" t="s">
        <v>647</v>
      </c>
      <c r="H349" t="s">
        <v>475</v>
      </c>
    </row>
    <row r="350" spans="2:8" x14ac:dyDescent="0.25">
      <c r="B350" t="s">
        <v>31</v>
      </c>
      <c r="C350" t="s">
        <v>632</v>
      </c>
      <c r="D350" t="s">
        <v>631</v>
      </c>
      <c r="E350" t="s">
        <v>9</v>
      </c>
      <c r="F350" t="s">
        <v>335</v>
      </c>
      <c r="G350" t="s">
        <v>318</v>
      </c>
      <c r="H350" t="s">
        <v>1013</v>
      </c>
    </row>
    <row r="351" spans="2:8" x14ac:dyDescent="0.25">
      <c r="B351" t="s">
        <v>31</v>
      </c>
      <c r="C351" t="s">
        <v>632</v>
      </c>
      <c r="D351" t="s">
        <v>631</v>
      </c>
      <c r="E351" t="s">
        <v>9</v>
      </c>
      <c r="F351" t="s">
        <v>62</v>
      </c>
      <c r="G351" t="s">
        <v>60</v>
      </c>
      <c r="H351" t="s">
        <v>1013</v>
      </c>
    </row>
    <row r="352" spans="2:8" x14ac:dyDescent="0.25">
      <c r="B352" t="s">
        <v>31</v>
      </c>
      <c r="C352" t="s">
        <v>31</v>
      </c>
      <c r="D352" t="s">
        <v>649</v>
      </c>
      <c r="E352" t="s">
        <v>5</v>
      </c>
      <c r="F352" t="s">
        <v>649</v>
      </c>
      <c r="G352" t="s">
        <v>31</v>
      </c>
      <c r="H352" t="s">
        <v>764</v>
      </c>
    </row>
    <row r="353" spans="2:8" x14ac:dyDescent="0.25">
      <c r="B353" t="s">
        <v>31</v>
      </c>
      <c r="C353" t="s">
        <v>31</v>
      </c>
      <c r="D353" t="s">
        <v>649</v>
      </c>
      <c r="E353" t="s">
        <v>9</v>
      </c>
      <c r="F353" t="s">
        <v>341</v>
      </c>
      <c r="G353" t="s">
        <v>342</v>
      </c>
      <c r="H353" t="s">
        <v>764</v>
      </c>
    </row>
    <row r="354" spans="2:8" x14ac:dyDescent="0.25">
      <c r="B354" t="s">
        <v>31</v>
      </c>
      <c r="C354" t="s">
        <v>31</v>
      </c>
      <c r="D354" t="s">
        <v>649</v>
      </c>
      <c r="E354" t="s">
        <v>9</v>
      </c>
      <c r="F354" t="s">
        <v>344</v>
      </c>
      <c r="G354" t="s">
        <v>345</v>
      </c>
      <c r="H354" t="s">
        <v>764</v>
      </c>
    </row>
    <row r="355" spans="2:8" x14ac:dyDescent="0.25">
      <c r="B355" t="s">
        <v>31</v>
      </c>
      <c r="C355" t="s">
        <v>31</v>
      </c>
      <c r="D355" t="s">
        <v>649</v>
      </c>
      <c r="E355" t="s">
        <v>9</v>
      </c>
      <c r="F355" t="s">
        <v>347</v>
      </c>
      <c r="G355" t="s">
        <v>348</v>
      </c>
      <c r="H355" t="s">
        <v>1012</v>
      </c>
    </row>
    <row r="356" spans="2:8" x14ac:dyDescent="0.25">
      <c r="B356" t="s">
        <v>31</v>
      </c>
      <c r="C356" t="s">
        <v>31</v>
      </c>
      <c r="D356" t="s">
        <v>649</v>
      </c>
      <c r="E356" t="s">
        <v>9</v>
      </c>
      <c r="F356" t="s">
        <v>350</v>
      </c>
      <c r="G356" t="s">
        <v>351</v>
      </c>
      <c r="H356" t="s">
        <v>1012</v>
      </c>
    </row>
    <row r="357" spans="2:8" x14ac:dyDescent="0.25">
      <c r="B357" t="s">
        <v>31</v>
      </c>
      <c r="C357" t="s">
        <v>31</v>
      </c>
      <c r="D357" t="s">
        <v>649</v>
      </c>
      <c r="E357" t="s">
        <v>9</v>
      </c>
      <c r="F357" t="s">
        <v>62</v>
      </c>
      <c r="G357" t="s">
        <v>60</v>
      </c>
      <c r="H357" t="s">
        <v>1013</v>
      </c>
    </row>
    <row r="358" spans="2:8" x14ac:dyDescent="0.25">
      <c r="B358" t="s">
        <v>31</v>
      </c>
      <c r="C358" t="s">
        <v>31</v>
      </c>
      <c r="D358" t="s">
        <v>651</v>
      </c>
      <c r="E358" t="s">
        <v>5</v>
      </c>
      <c r="F358" t="s">
        <v>651</v>
      </c>
      <c r="G358" t="s">
        <v>31</v>
      </c>
      <c r="H358" t="s">
        <v>764</v>
      </c>
    </row>
    <row r="359" spans="2:8" x14ac:dyDescent="0.25">
      <c r="B359" t="s">
        <v>31</v>
      </c>
      <c r="C359" t="s">
        <v>31</v>
      </c>
      <c r="D359" t="s">
        <v>651</v>
      </c>
      <c r="E359" t="s">
        <v>9</v>
      </c>
      <c r="F359" t="s">
        <v>653</v>
      </c>
      <c r="G359" t="s">
        <v>31</v>
      </c>
      <c r="H359" t="s">
        <v>764</v>
      </c>
    </row>
    <row r="360" spans="2:8" x14ac:dyDescent="0.25">
      <c r="B360" t="s">
        <v>31</v>
      </c>
      <c r="C360" t="s">
        <v>31</v>
      </c>
      <c r="D360" t="s">
        <v>651</v>
      </c>
      <c r="E360" t="s">
        <v>9</v>
      </c>
      <c r="F360" t="s">
        <v>655</v>
      </c>
      <c r="G360" t="s">
        <v>31</v>
      </c>
      <c r="H360" t="s">
        <v>764</v>
      </c>
    </row>
    <row r="361" spans="2:8" x14ac:dyDescent="0.25">
      <c r="B361" t="s">
        <v>31</v>
      </c>
      <c r="C361" t="s">
        <v>31</v>
      </c>
      <c r="D361" t="s">
        <v>651</v>
      </c>
      <c r="E361" t="s">
        <v>9</v>
      </c>
      <c r="F361" t="s">
        <v>657</v>
      </c>
      <c r="G361" t="s">
        <v>35</v>
      </c>
      <c r="H361" t="s">
        <v>764</v>
      </c>
    </row>
    <row r="362" spans="2:8" x14ac:dyDescent="0.25">
      <c r="B362" t="s">
        <v>31</v>
      </c>
      <c r="C362" t="s">
        <v>31</v>
      </c>
      <c r="D362" t="s">
        <v>651</v>
      </c>
      <c r="E362" t="s">
        <v>9</v>
      </c>
      <c r="F362" t="s">
        <v>659</v>
      </c>
      <c r="G362" t="s">
        <v>38</v>
      </c>
      <c r="H362" t="s">
        <v>764</v>
      </c>
    </row>
    <row r="363" spans="2:8" x14ac:dyDescent="0.25">
      <c r="B363" t="s">
        <v>31</v>
      </c>
      <c r="C363" t="s">
        <v>31</v>
      </c>
      <c r="D363" t="s">
        <v>651</v>
      </c>
      <c r="E363" t="s">
        <v>9</v>
      </c>
      <c r="F363" t="s">
        <v>661</v>
      </c>
      <c r="G363" t="s">
        <v>41</v>
      </c>
      <c r="H363" t="s">
        <v>475</v>
      </c>
    </row>
    <row r="364" spans="2:8" x14ac:dyDescent="0.25">
      <c r="B364" t="s">
        <v>31</v>
      </c>
      <c r="C364" t="s">
        <v>31</v>
      </c>
      <c r="D364" t="s">
        <v>651</v>
      </c>
      <c r="E364" t="s">
        <v>9</v>
      </c>
      <c r="F364" t="s">
        <v>663</v>
      </c>
      <c r="G364" t="s">
        <v>47</v>
      </c>
      <c r="H364" t="s">
        <v>475</v>
      </c>
    </row>
    <row r="365" spans="2:8" x14ac:dyDescent="0.25">
      <c r="B365" t="s">
        <v>31</v>
      </c>
      <c r="C365" t="s">
        <v>31</v>
      </c>
      <c r="D365" t="s">
        <v>651</v>
      </c>
      <c r="E365" t="s">
        <v>9</v>
      </c>
      <c r="F365" t="s">
        <v>665</v>
      </c>
      <c r="G365" t="s">
        <v>50</v>
      </c>
      <c r="H365" t="s">
        <v>475</v>
      </c>
    </row>
    <row r="366" spans="2:8" x14ac:dyDescent="0.25">
      <c r="B366" t="s">
        <v>31</v>
      </c>
      <c r="C366" t="s">
        <v>31</v>
      </c>
      <c r="D366" t="s">
        <v>653</v>
      </c>
      <c r="E366" t="s">
        <v>5</v>
      </c>
      <c r="F366" t="s">
        <v>653</v>
      </c>
      <c r="G366" t="s">
        <v>31</v>
      </c>
      <c r="H366" t="s">
        <v>764</v>
      </c>
    </row>
    <row r="367" spans="2:8" x14ac:dyDescent="0.25">
      <c r="B367" t="s">
        <v>31</v>
      </c>
      <c r="C367" t="s">
        <v>31</v>
      </c>
      <c r="D367" t="s">
        <v>653</v>
      </c>
      <c r="E367" t="s">
        <v>9</v>
      </c>
      <c r="F367" t="s">
        <v>667</v>
      </c>
      <c r="G367" t="s">
        <v>35</v>
      </c>
      <c r="H367" t="s">
        <v>764</v>
      </c>
    </row>
    <row r="368" spans="2:8" x14ac:dyDescent="0.25">
      <c r="B368" t="s">
        <v>31</v>
      </c>
      <c r="C368" t="s">
        <v>31</v>
      </c>
      <c r="D368" t="s">
        <v>653</v>
      </c>
      <c r="E368" t="s">
        <v>9</v>
      </c>
      <c r="F368" t="s">
        <v>669</v>
      </c>
      <c r="G368" t="s">
        <v>38</v>
      </c>
      <c r="H368" t="s">
        <v>764</v>
      </c>
    </row>
    <row r="369" spans="2:8" x14ac:dyDescent="0.25">
      <c r="B369" t="s">
        <v>31</v>
      </c>
      <c r="C369" t="s">
        <v>31</v>
      </c>
      <c r="D369" t="s">
        <v>653</v>
      </c>
      <c r="E369" t="s">
        <v>9</v>
      </c>
      <c r="F369" t="s">
        <v>671</v>
      </c>
      <c r="G369" t="s">
        <v>41</v>
      </c>
      <c r="H369" t="s">
        <v>475</v>
      </c>
    </row>
    <row r="370" spans="2:8" x14ac:dyDescent="0.25">
      <c r="B370" t="s">
        <v>31</v>
      </c>
      <c r="C370" t="s">
        <v>31</v>
      </c>
      <c r="D370" t="s">
        <v>653</v>
      </c>
      <c r="E370" t="s">
        <v>9</v>
      </c>
      <c r="F370" t="s">
        <v>673</v>
      </c>
      <c r="G370" t="s">
        <v>44</v>
      </c>
      <c r="H370" t="s">
        <v>475</v>
      </c>
    </row>
    <row r="371" spans="2:8" x14ac:dyDescent="0.25">
      <c r="B371" t="s">
        <v>31</v>
      </c>
      <c r="C371" t="s">
        <v>31</v>
      </c>
      <c r="D371" t="s">
        <v>675</v>
      </c>
      <c r="E371" t="s">
        <v>5</v>
      </c>
      <c r="F371" t="s">
        <v>675</v>
      </c>
      <c r="G371" t="s">
        <v>31</v>
      </c>
      <c r="H371" t="s">
        <v>764</v>
      </c>
    </row>
    <row r="372" spans="2:8" x14ac:dyDescent="0.25">
      <c r="B372" t="s">
        <v>31</v>
      </c>
      <c r="C372" t="s">
        <v>31</v>
      </c>
      <c r="D372" t="s">
        <v>675</v>
      </c>
      <c r="E372" t="s">
        <v>9</v>
      </c>
      <c r="F372" t="s">
        <v>677</v>
      </c>
      <c r="G372" t="s">
        <v>678</v>
      </c>
      <c r="H372" t="s">
        <v>475</v>
      </c>
    </row>
    <row r="373" spans="2:8" x14ac:dyDescent="0.25">
      <c r="B373" t="s">
        <v>31</v>
      </c>
      <c r="C373" t="s">
        <v>31</v>
      </c>
      <c r="D373" t="s">
        <v>675</v>
      </c>
      <c r="E373" t="s">
        <v>9</v>
      </c>
      <c r="F373" t="s">
        <v>463</v>
      </c>
      <c r="G373" t="s">
        <v>464</v>
      </c>
      <c r="H373" t="s">
        <v>475</v>
      </c>
    </row>
    <row r="374" spans="2:8" x14ac:dyDescent="0.25">
      <c r="B374" t="s">
        <v>31</v>
      </c>
      <c r="C374" t="s">
        <v>31</v>
      </c>
      <c r="D374" t="s">
        <v>675</v>
      </c>
      <c r="E374" t="s">
        <v>9</v>
      </c>
      <c r="F374" t="s">
        <v>472</v>
      </c>
      <c r="G374" t="s">
        <v>96</v>
      </c>
      <c r="H374" t="s">
        <v>475</v>
      </c>
    </row>
    <row r="375" spans="2:8" x14ac:dyDescent="0.25">
      <c r="B375" t="s">
        <v>31</v>
      </c>
      <c r="C375" t="s">
        <v>31</v>
      </c>
      <c r="D375" t="s">
        <v>675</v>
      </c>
      <c r="E375" t="s">
        <v>9</v>
      </c>
      <c r="F375" t="s">
        <v>474</v>
      </c>
      <c r="G375" t="s">
        <v>475</v>
      </c>
      <c r="H375" t="s">
        <v>475</v>
      </c>
    </row>
    <row r="376" spans="2:8" x14ac:dyDescent="0.25">
      <c r="B376" t="s">
        <v>31</v>
      </c>
      <c r="C376" t="s">
        <v>681</v>
      </c>
      <c r="D376" t="s">
        <v>680</v>
      </c>
      <c r="E376" t="s">
        <v>5</v>
      </c>
      <c r="F376" t="s">
        <v>680</v>
      </c>
      <c r="G376" t="s">
        <v>681</v>
      </c>
      <c r="H376" t="s">
        <v>764</v>
      </c>
    </row>
    <row r="377" spans="2:8" x14ac:dyDescent="0.25">
      <c r="B377" t="s">
        <v>31</v>
      </c>
      <c r="C377" t="s">
        <v>681</v>
      </c>
      <c r="D377" t="s">
        <v>680</v>
      </c>
      <c r="E377" t="s">
        <v>9</v>
      </c>
      <c r="F377" t="s">
        <v>499</v>
      </c>
      <c r="G377" t="s">
        <v>500</v>
      </c>
      <c r="H377" t="s">
        <v>1013</v>
      </c>
    </row>
    <row r="378" spans="2:8" x14ac:dyDescent="0.25">
      <c r="B378" t="s">
        <v>31</v>
      </c>
      <c r="C378" t="s">
        <v>681</v>
      </c>
      <c r="D378" t="s">
        <v>680</v>
      </c>
      <c r="E378" t="s">
        <v>9</v>
      </c>
      <c r="F378" t="s">
        <v>104</v>
      </c>
      <c r="G378" t="s">
        <v>105</v>
      </c>
      <c r="H378" t="s">
        <v>1013</v>
      </c>
    </row>
    <row r="379" spans="2:8" x14ac:dyDescent="0.25">
      <c r="B379" t="s">
        <v>31</v>
      </c>
      <c r="C379" t="s">
        <v>681</v>
      </c>
      <c r="D379" t="s">
        <v>680</v>
      </c>
      <c r="E379" t="s">
        <v>9</v>
      </c>
      <c r="F379" t="s">
        <v>107</v>
      </c>
      <c r="G379" t="s">
        <v>108</v>
      </c>
      <c r="H379" t="s">
        <v>1013</v>
      </c>
    </row>
    <row r="380" spans="2:8" x14ac:dyDescent="0.25">
      <c r="B380" t="s">
        <v>31</v>
      </c>
      <c r="C380" t="s">
        <v>681</v>
      </c>
      <c r="D380" t="s">
        <v>680</v>
      </c>
      <c r="E380" t="s">
        <v>9</v>
      </c>
      <c r="F380" t="s">
        <v>98</v>
      </c>
      <c r="G380" t="s">
        <v>99</v>
      </c>
      <c r="H380" t="s">
        <v>1013</v>
      </c>
    </row>
    <row r="381" spans="2:8" x14ac:dyDescent="0.25">
      <c r="B381" t="s">
        <v>31</v>
      </c>
      <c r="C381" t="s">
        <v>681</v>
      </c>
      <c r="D381" t="s">
        <v>680</v>
      </c>
      <c r="E381" t="s">
        <v>9</v>
      </c>
      <c r="F381" t="s">
        <v>62</v>
      </c>
      <c r="G381" t="s">
        <v>60</v>
      </c>
      <c r="H381" t="s">
        <v>1013</v>
      </c>
    </row>
    <row r="382" spans="2:8" x14ac:dyDescent="0.25">
      <c r="B382" t="s">
        <v>31</v>
      </c>
      <c r="C382" t="s">
        <v>31</v>
      </c>
      <c r="D382" t="s">
        <v>683</v>
      </c>
      <c r="E382" t="s">
        <v>5</v>
      </c>
      <c r="F382" t="s">
        <v>683</v>
      </c>
      <c r="G382" t="s">
        <v>31</v>
      </c>
      <c r="H382" t="s">
        <v>764</v>
      </c>
    </row>
    <row r="383" spans="2:8" x14ac:dyDescent="0.25">
      <c r="B383" t="s">
        <v>31</v>
      </c>
      <c r="C383" t="s">
        <v>31</v>
      </c>
      <c r="D383" t="s">
        <v>655</v>
      </c>
      <c r="E383" t="s">
        <v>5</v>
      </c>
      <c r="F383" t="s">
        <v>655</v>
      </c>
      <c r="G383" t="s">
        <v>31</v>
      </c>
      <c r="H383" t="s">
        <v>764</v>
      </c>
    </row>
    <row r="384" spans="2:8" x14ac:dyDescent="0.25">
      <c r="B384" t="s">
        <v>31</v>
      </c>
      <c r="C384" t="s">
        <v>31</v>
      </c>
      <c r="D384" t="s">
        <v>655</v>
      </c>
      <c r="E384" t="s">
        <v>9</v>
      </c>
      <c r="F384" t="s">
        <v>657</v>
      </c>
      <c r="G384" t="s">
        <v>35</v>
      </c>
      <c r="H384" t="s">
        <v>764</v>
      </c>
    </row>
    <row r="385" spans="2:8" x14ac:dyDescent="0.25">
      <c r="B385" t="s">
        <v>31</v>
      </c>
      <c r="C385" t="s">
        <v>31</v>
      </c>
      <c r="D385" t="s">
        <v>655</v>
      </c>
      <c r="E385" t="s">
        <v>9</v>
      </c>
      <c r="F385" t="s">
        <v>659</v>
      </c>
      <c r="G385" t="s">
        <v>38</v>
      </c>
      <c r="H385" t="s">
        <v>764</v>
      </c>
    </row>
    <row r="386" spans="2:8" x14ac:dyDescent="0.25">
      <c r="B386" t="s">
        <v>31</v>
      </c>
      <c r="C386" t="s">
        <v>31</v>
      </c>
      <c r="D386" t="s">
        <v>655</v>
      </c>
      <c r="E386" t="s">
        <v>9</v>
      </c>
      <c r="F386" t="s">
        <v>661</v>
      </c>
      <c r="G386" t="s">
        <v>41</v>
      </c>
      <c r="H386" t="s">
        <v>475</v>
      </c>
    </row>
    <row r="387" spans="2:8" x14ac:dyDescent="0.25">
      <c r="B387" t="s">
        <v>31</v>
      </c>
      <c r="C387" t="s">
        <v>31</v>
      </c>
      <c r="D387" t="s">
        <v>655</v>
      </c>
      <c r="E387" t="s">
        <v>9</v>
      </c>
      <c r="F387" t="s">
        <v>663</v>
      </c>
      <c r="G387" t="s">
        <v>47</v>
      </c>
      <c r="H387" t="s">
        <v>475</v>
      </c>
    </row>
    <row r="388" spans="2:8" x14ac:dyDescent="0.25">
      <c r="B388" t="s">
        <v>31</v>
      </c>
      <c r="C388" t="s">
        <v>31</v>
      </c>
      <c r="D388" t="s">
        <v>655</v>
      </c>
      <c r="E388" t="s">
        <v>9</v>
      </c>
      <c r="F388" t="s">
        <v>665</v>
      </c>
      <c r="G388" t="s">
        <v>50</v>
      </c>
      <c r="H388" t="s">
        <v>475</v>
      </c>
    </row>
    <row r="389" spans="2:8" x14ac:dyDescent="0.25">
      <c r="B389" t="s">
        <v>31</v>
      </c>
      <c r="C389" t="s">
        <v>681</v>
      </c>
      <c r="D389" t="s">
        <v>685</v>
      </c>
      <c r="E389" t="s">
        <v>5</v>
      </c>
      <c r="F389" t="s">
        <v>685</v>
      </c>
      <c r="G389" t="s">
        <v>681</v>
      </c>
      <c r="H389" t="s">
        <v>764</v>
      </c>
    </row>
    <row r="390" spans="2:8" x14ac:dyDescent="0.25">
      <c r="B390" t="s">
        <v>31</v>
      </c>
      <c r="C390" t="s">
        <v>681</v>
      </c>
      <c r="D390" t="s">
        <v>685</v>
      </c>
      <c r="E390" t="s">
        <v>9</v>
      </c>
      <c r="F390" t="s">
        <v>499</v>
      </c>
      <c r="G390" t="s">
        <v>500</v>
      </c>
      <c r="H390" t="s">
        <v>1013</v>
      </c>
    </row>
    <row r="391" spans="2:8" x14ac:dyDescent="0.25">
      <c r="B391" t="s">
        <v>31</v>
      </c>
      <c r="C391" t="s">
        <v>681</v>
      </c>
      <c r="D391" t="s">
        <v>685</v>
      </c>
      <c r="E391" t="s">
        <v>9</v>
      </c>
      <c r="F391" t="s">
        <v>104</v>
      </c>
      <c r="G391" t="s">
        <v>105</v>
      </c>
      <c r="H391" t="s">
        <v>1013</v>
      </c>
    </row>
    <row r="392" spans="2:8" x14ac:dyDescent="0.25">
      <c r="B392" t="s">
        <v>31</v>
      </c>
      <c r="C392" t="s">
        <v>681</v>
      </c>
      <c r="D392" t="s">
        <v>685</v>
      </c>
      <c r="E392" t="s">
        <v>9</v>
      </c>
      <c r="F392" t="s">
        <v>107</v>
      </c>
      <c r="G392" t="s">
        <v>108</v>
      </c>
      <c r="H392" t="s">
        <v>1013</v>
      </c>
    </row>
    <row r="393" spans="2:8" x14ac:dyDescent="0.25">
      <c r="B393" t="s">
        <v>31</v>
      </c>
      <c r="C393" t="s">
        <v>681</v>
      </c>
      <c r="D393" t="s">
        <v>685</v>
      </c>
      <c r="E393" t="s">
        <v>9</v>
      </c>
      <c r="F393" t="s">
        <v>98</v>
      </c>
      <c r="G393" t="s">
        <v>99</v>
      </c>
      <c r="H393" t="s">
        <v>1013</v>
      </c>
    </row>
    <row r="394" spans="2:8" x14ac:dyDescent="0.25">
      <c r="B394" t="s">
        <v>31</v>
      </c>
      <c r="C394" t="s">
        <v>681</v>
      </c>
      <c r="D394" t="s">
        <v>685</v>
      </c>
      <c r="E394" t="s">
        <v>9</v>
      </c>
      <c r="F394" t="s">
        <v>62</v>
      </c>
      <c r="G394" t="s">
        <v>60</v>
      </c>
      <c r="H394" t="s">
        <v>1013</v>
      </c>
    </row>
    <row r="395" spans="2:8" x14ac:dyDescent="0.25">
      <c r="B395" t="s">
        <v>69</v>
      </c>
      <c r="C395" t="s">
        <v>688</v>
      </c>
      <c r="D395" t="s">
        <v>687</v>
      </c>
      <c r="E395" t="s">
        <v>5</v>
      </c>
      <c r="F395" t="s">
        <v>687</v>
      </c>
      <c r="G395" t="s">
        <v>688</v>
      </c>
      <c r="H395" t="s">
        <v>764</v>
      </c>
    </row>
    <row r="396" spans="2:8" x14ac:dyDescent="0.25">
      <c r="B396" t="s">
        <v>69</v>
      </c>
      <c r="C396" t="s">
        <v>688</v>
      </c>
      <c r="D396" t="s">
        <v>687</v>
      </c>
      <c r="E396" t="s">
        <v>9</v>
      </c>
      <c r="F396" t="s">
        <v>634</v>
      </c>
      <c r="G396" t="s">
        <v>635</v>
      </c>
      <c r="H396" t="s">
        <v>764</v>
      </c>
    </row>
    <row r="397" spans="2:8" x14ac:dyDescent="0.25">
      <c r="B397" t="s">
        <v>69</v>
      </c>
      <c r="C397" t="s">
        <v>688</v>
      </c>
      <c r="D397" t="s">
        <v>687</v>
      </c>
      <c r="E397" t="s">
        <v>9</v>
      </c>
      <c r="F397" t="s">
        <v>637</v>
      </c>
      <c r="G397" t="s">
        <v>638</v>
      </c>
      <c r="H397" t="s">
        <v>764</v>
      </c>
    </row>
    <row r="398" spans="2:8" x14ac:dyDescent="0.25">
      <c r="B398" t="s">
        <v>69</v>
      </c>
      <c r="C398" t="s">
        <v>688</v>
      </c>
      <c r="D398" t="s">
        <v>687</v>
      </c>
      <c r="E398" t="s">
        <v>9</v>
      </c>
      <c r="F398" t="s">
        <v>640</v>
      </c>
      <c r="G398" t="s">
        <v>641</v>
      </c>
      <c r="H398" t="s">
        <v>475</v>
      </c>
    </row>
    <row r="399" spans="2:8" x14ac:dyDescent="0.25">
      <c r="B399" t="s">
        <v>69</v>
      </c>
      <c r="C399" t="s">
        <v>688</v>
      </c>
      <c r="D399" t="s">
        <v>687</v>
      </c>
      <c r="E399" t="s">
        <v>9</v>
      </c>
      <c r="F399" t="s">
        <v>643</v>
      </c>
      <c r="G399" t="s">
        <v>644</v>
      </c>
      <c r="H399" t="s">
        <v>475</v>
      </c>
    </row>
    <row r="400" spans="2:8" x14ac:dyDescent="0.25">
      <c r="B400" t="s">
        <v>69</v>
      </c>
      <c r="C400" t="s">
        <v>688</v>
      </c>
      <c r="D400" t="s">
        <v>687</v>
      </c>
      <c r="E400" t="s">
        <v>9</v>
      </c>
      <c r="F400" t="s">
        <v>646</v>
      </c>
      <c r="G400" t="s">
        <v>647</v>
      </c>
      <c r="H400" t="s">
        <v>475</v>
      </c>
    </row>
    <row r="401" spans="2:8" x14ac:dyDescent="0.25">
      <c r="B401" t="s">
        <v>69</v>
      </c>
      <c r="C401" t="s">
        <v>688</v>
      </c>
      <c r="D401" t="s">
        <v>687</v>
      </c>
      <c r="E401" t="s">
        <v>9</v>
      </c>
      <c r="F401" t="s">
        <v>335</v>
      </c>
      <c r="G401" t="s">
        <v>318</v>
      </c>
      <c r="H401" t="s">
        <v>1013</v>
      </c>
    </row>
    <row r="402" spans="2:8" x14ac:dyDescent="0.25">
      <c r="B402" t="s">
        <v>69</v>
      </c>
      <c r="C402" t="s">
        <v>688</v>
      </c>
      <c r="D402" t="s">
        <v>687</v>
      </c>
      <c r="E402" t="s">
        <v>9</v>
      </c>
      <c r="F402" t="s">
        <v>62</v>
      </c>
      <c r="G402" t="s">
        <v>60</v>
      </c>
      <c r="H402" t="s">
        <v>1013</v>
      </c>
    </row>
    <row r="403" spans="2:8" x14ac:dyDescent="0.25">
      <c r="B403" t="s">
        <v>69</v>
      </c>
      <c r="C403" t="s">
        <v>692</v>
      </c>
      <c r="D403" t="s">
        <v>691</v>
      </c>
      <c r="E403" t="s">
        <v>5</v>
      </c>
      <c r="F403" t="s">
        <v>691</v>
      </c>
      <c r="G403" t="s">
        <v>692</v>
      </c>
      <c r="H403" t="s">
        <v>764</v>
      </c>
    </row>
    <row r="404" spans="2:8" x14ac:dyDescent="0.25">
      <c r="B404" t="s">
        <v>69</v>
      </c>
      <c r="C404" t="s">
        <v>692</v>
      </c>
      <c r="D404" t="s">
        <v>691</v>
      </c>
      <c r="E404" t="s">
        <v>9</v>
      </c>
      <c r="F404" t="s">
        <v>62</v>
      </c>
      <c r="G404" t="s">
        <v>60</v>
      </c>
      <c r="H404" t="s">
        <v>1013</v>
      </c>
    </row>
    <row r="405" spans="2:8" x14ac:dyDescent="0.25">
      <c r="B405" t="s">
        <v>69</v>
      </c>
      <c r="C405" t="s">
        <v>692</v>
      </c>
      <c r="D405" t="s">
        <v>691</v>
      </c>
      <c r="E405" t="s">
        <v>5</v>
      </c>
      <c r="F405" t="s">
        <v>691</v>
      </c>
      <c r="G405" t="s">
        <v>692</v>
      </c>
      <c r="H405" t="s">
        <v>764</v>
      </c>
    </row>
    <row r="406" spans="2:8" x14ac:dyDescent="0.25">
      <c r="B406" t="s">
        <v>69</v>
      </c>
      <c r="C406" t="s">
        <v>692</v>
      </c>
      <c r="D406" t="s">
        <v>691</v>
      </c>
      <c r="E406" t="s">
        <v>9</v>
      </c>
      <c r="F406" t="s">
        <v>62</v>
      </c>
      <c r="G406" t="s">
        <v>60</v>
      </c>
      <c r="H406" t="s">
        <v>1013</v>
      </c>
    </row>
    <row r="407" spans="2:8" x14ac:dyDescent="0.25">
      <c r="B407" t="s">
        <v>69</v>
      </c>
      <c r="C407" t="s">
        <v>69</v>
      </c>
      <c r="D407" t="s">
        <v>68</v>
      </c>
      <c r="E407" t="s">
        <v>5</v>
      </c>
      <c r="F407" t="s">
        <v>68</v>
      </c>
      <c r="G407" t="s">
        <v>69</v>
      </c>
      <c r="H407" t="s">
        <v>764</v>
      </c>
    </row>
    <row r="408" spans="2:8" x14ac:dyDescent="0.25">
      <c r="B408" t="s">
        <v>69</v>
      </c>
      <c r="C408" t="s">
        <v>69</v>
      </c>
      <c r="D408" t="s">
        <v>68</v>
      </c>
      <c r="E408" t="s">
        <v>9</v>
      </c>
      <c r="F408" t="s">
        <v>71</v>
      </c>
      <c r="G408" t="s">
        <v>72</v>
      </c>
      <c r="H408" t="s">
        <v>764</v>
      </c>
    </row>
    <row r="409" spans="2:8" x14ac:dyDescent="0.25">
      <c r="B409" t="s">
        <v>69</v>
      </c>
      <c r="C409" t="s">
        <v>69</v>
      </c>
      <c r="D409" t="s">
        <v>68</v>
      </c>
      <c r="E409" t="s">
        <v>9</v>
      </c>
      <c r="F409" t="s">
        <v>74</v>
      </c>
      <c r="G409" t="s">
        <v>75</v>
      </c>
      <c r="H409" t="s">
        <v>475</v>
      </c>
    </row>
    <row r="410" spans="2:8" x14ac:dyDescent="0.25">
      <c r="B410" t="s">
        <v>69</v>
      </c>
      <c r="C410" t="s">
        <v>69</v>
      </c>
      <c r="D410" t="s">
        <v>68</v>
      </c>
      <c r="E410" t="s">
        <v>9</v>
      </c>
      <c r="F410" t="s">
        <v>77</v>
      </c>
      <c r="G410" t="s">
        <v>78</v>
      </c>
      <c r="H410" t="s">
        <v>764</v>
      </c>
    </row>
    <row r="411" spans="2:8" x14ac:dyDescent="0.25">
      <c r="B411" t="s">
        <v>69</v>
      </c>
      <c r="C411" t="s">
        <v>69</v>
      </c>
      <c r="D411" t="s">
        <v>68</v>
      </c>
      <c r="E411" t="s">
        <v>9</v>
      </c>
      <c r="F411" t="s">
        <v>80</v>
      </c>
      <c r="G411" t="s">
        <v>81</v>
      </c>
      <c r="H411" t="s">
        <v>475</v>
      </c>
    </row>
    <row r="412" spans="2:8" x14ac:dyDescent="0.25">
      <c r="B412" t="s">
        <v>69</v>
      </c>
      <c r="C412" t="s">
        <v>69</v>
      </c>
      <c r="D412" t="s">
        <v>68</v>
      </c>
      <c r="E412" t="s">
        <v>9</v>
      </c>
      <c r="F412" t="s">
        <v>83</v>
      </c>
      <c r="G412" t="s">
        <v>84</v>
      </c>
      <c r="H412" t="s">
        <v>475</v>
      </c>
    </row>
    <row r="413" spans="2:8" x14ac:dyDescent="0.25">
      <c r="B413" t="s">
        <v>69</v>
      </c>
      <c r="C413" t="s">
        <v>69</v>
      </c>
      <c r="D413" t="s">
        <v>68</v>
      </c>
      <c r="E413" t="s">
        <v>9</v>
      </c>
      <c r="F413" t="s">
        <v>86</v>
      </c>
      <c r="G413" t="s">
        <v>87</v>
      </c>
      <c r="H413" t="s">
        <v>475</v>
      </c>
    </row>
    <row r="414" spans="2:8" x14ac:dyDescent="0.25">
      <c r="B414" t="s">
        <v>69</v>
      </c>
      <c r="C414" t="s">
        <v>69</v>
      </c>
      <c r="D414" t="s">
        <v>68</v>
      </c>
      <c r="E414" t="s">
        <v>9</v>
      </c>
      <c r="F414" t="s">
        <v>89</v>
      </c>
      <c r="G414" t="s">
        <v>90</v>
      </c>
      <c r="H414" t="s">
        <v>475</v>
      </c>
    </row>
    <row r="415" spans="2:8" x14ac:dyDescent="0.25">
      <c r="B415" t="s">
        <v>69</v>
      </c>
      <c r="C415" t="s">
        <v>69</v>
      </c>
      <c r="D415" t="s">
        <v>68</v>
      </c>
      <c r="E415" t="s">
        <v>9</v>
      </c>
      <c r="F415" t="s">
        <v>92</v>
      </c>
      <c r="G415" t="s">
        <v>93</v>
      </c>
      <c r="H415" t="s">
        <v>475</v>
      </c>
    </row>
    <row r="416" spans="2:8" x14ac:dyDescent="0.25">
      <c r="B416" t="s">
        <v>69</v>
      </c>
      <c r="C416" t="s">
        <v>69</v>
      </c>
      <c r="D416" t="s">
        <v>68</v>
      </c>
      <c r="E416" t="s">
        <v>9</v>
      </c>
      <c r="F416" t="s">
        <v>95</v>
      </c>
      <c r="G416" t="s">
        <v>96</v>
      </c>
      <c r="H416" t="s">
        <v>475</v>
      </c>
    </row>
    <row r="417" spans="2:8" x14ac:dyDescent="0.25">
      <c r="B417" t="s">
        <v>69</v>
      </c>
      <c r="C417" t="s">
        <v>69</v>
      </c>
      <c r="D417" t="s">
        <v>68</v>
      </c>
      <c r="E417" t="s">
        <v>9</v>
      </c>
      <c r="F417" t="s">
        <v>98</v>
      </c>
      <c r="G417" t="s">
        <v>99</v>
      </c>
      <c r="H417" t="s">
        <v>1013</v>
      </c>
    </row>
    <row r="418" spans="2:8" x14ac:dyDescent="0.25">
      <c r="B418" t="s">
        <v>69</v>
      </c>
      <c r="C418" t="s">
        <v>69</v>
      </c>
      <c r="D418" t="s">
        <v>68</v>
      </c>
      <c r="E418" t="s">
        <v>9</v>
      </c>
      <c r="F418" t="s">
        <v>101</v>
      </c>
      <c r="G418" t="s">
        <v>102</v>
      </c>
      <c r="H418" t="s">
        <v>1013</v>
      </c>
    </row>
    <row r="419" spans="2:8" x14ac:dyDescent="0.25">
      <c r="B419" t="s">
        <v>69</v>
      </c>
      <c r="C419" t="s">
        <v>69</v>
      </c>
      <c r="D419" t="s">
        <v>68</v>
      </c>
      <c r="E419" t="s">
        <v>9</v>
      </c>
      <c r="F419" t="s">
        <v>104</v>
      </c>
      <c r="G419" t="s">
        <v>105</v>
      </c>
      <c r="H419" t="s">
        <v>1013</v>
      </c>
    </row>
    <row r="420" spans="2:8" x14ac:dyDescent="0.25">
      <c r="B420" t="s">
        <v>69</v>
      </c>
      <c r="C420" t="s">
        <v>69</v>
      </c>
      <c r="D420" t="s">
        <v>68</v>
      </c>
      <c r="E420" t="s">
        <v>9</v>
      </c>
      <c r="F420" t="s">
        <v>107</v>
      </c>
      <c r="G420" t="s">
        <v>108</v>
      </c>
      <c r="H420" t="s">
        <v>1013</v>
      </c>
    </row>
    <row r="421" spans="2:8" x14ac:dyDescent="0.25">
      <c r="B421" t="s">
        <v>69</v>
      </c>
      <c r="C421" t="s">
        <v>69</v>
      </c>
      <c r="D421" t="s">
        <v>695</v>
      </c>
      <c r="E421" t="s">
        <v>5</v>
      </c>
      <c r="F421" t="s">
        <v>695</v>
      </c>
      <c r="G421" t="s">
        <v>69</v>
      </c>
      <c r="H421" t="s">
        <v>764</v>
      </c>
    </row>
    <row r="422" spans="2:8" x14ac:dyDescent="0.25">
      <c r="B422" t="s">
        <v>69</v>
      </c>
      <c r="C422" t="s">
        <v>69</v>
      </c>
      <c r="D422" t="s">
        <v>695</v>
      </c>
      <c r="E422" t="s">
        <v>9</v>
      </c>
      <c r="F422" t="s">
        <v>506</v>
      </c>
      <c r="G422" t="s">
        <v>507</v>
      </c>
      <c r="H422" t="s">
        <v>764</v>
      </c>
    </row>
    <row r="423" spans="2:8" x14ac:dyDescent="0.25">
      <c r="B423" t="s">
        <v>69</v>
      </c>
      <c r="C423" t="s">
        <v>69</v>
      </c>
      <c r="D423" t="s">
        <v>695</v>
      </c>
      <c r="E423" t="s">
        <v>9</v>
      </c>
      <c r="F423" t="s">
        <v>509</v>
      </c>
      <c r="G423" t="s">
        <v>510</v>
      </c>
      <c r="H423" t="s">
        <v>475</v>
      </c>
    </row>
    <row r="424" spans="2:8" x14ac:dyDescent="0.25">
      <c r="B424" t="s">
        <v>69</v>
      </c>
      <c r="C424" t="s">
        <v>69</v>
      </c>
      <c r="D424" t="s">
        <v>695</v>
      </c>
      <c r="E424" t="s">
        <v>9</v>
      </c>
      <c r="F424" t="s">
        <v>512</v>
      </c>
      <c r="G424" t="s">
        <v>513</v>
      </c>
      <c r="H424" t="s">
        <v>475</v>
      </c>
    </row>
    <row r="425" spans="2:8" x14ac:dyDescent="0.25">
      <c r="B425" t="s">
        <v>69</v>
      </c>
      <c r="C425" t="s">
        <v>69</v>
      </c>
      <c r="D425" t="s">
        <v>695</v>
      </c>
      <c r="E425" t="s">
        <v>9</v>
      </c>
      <c r="F425" t="s">
        <v>515</v>
      </c>
      <c r="G425" t="s">
        <v>516</v>
      </c>
      <c r="H425" t="s">
        <v>475</v>
      </c>
    </row>
    <row r="426" spans="2:8" x14ac:dyDescent="0.25">
      <c r="B426" t="s">
        <v>69</v>
      </c>
      <c r="C426" t="s">
        <v>69</v>
      </c>
      <c r="D426" t="s">
        <v>695</v>
      </c>
      <c r="E426" t="s">
        <v>9</v>
      </c>
      <c r="F426" t="s">
        <v>152</v>
      </c>
      <c r="G426" t="s">
        <v>153</v>
      </c>
      <c r="H426" t="s">
        <v>475</v>
      </c>
    </row>
    <row r="427" spans="2:8" x14ac:dyDescent="0.25">
      <c r="B427" t="s">
        <v>69</v>
      </c>
      <c r="C427" t="s">
        <v>69</v>
      </c>
      <c r="D427" t="s">
        <v>695</v>
      </c>
      <c r="E427" t="s">
        <v>9</v>
      </c>
      <c r="F427" t="s">
        <v>155</v>
      </c>
      <c r="G427" t="s">
        <v>156</v>
      </c>
      <c r="H427" t="s">
        <v>475</v>
      </c>
    </row>
    <row r="428" spans="2:8" x14ac:dyDescent="0.25">
      <c r="B428" t="s">
        <v>69</v>
      </c>
      <c r="C428" t="s">
        <v>69</v>
      </c>
      <c r="D428" t="s">
        <v>695</v>
      </c>
      <c r="E428" t="s">
        <v>9</v>
      </c>
      <c r="F428" t="s">
        <v>158</v>
      </c>
      <c r="G428" t="s">
        <v>159</v>
      </c>
      <c r="H428" t="s">
        <v>1013</v>
      </c>
    </row>
    <row r="429" spans="2:8" x14ac:dyDescent="0.25">
      <c r="B429" t="s">
        <v>69</v>
      </c>
      <c r="C429" t="s">
        <v>69</v>
      </c>
      <c r="D429" t="s">
        <v>698</v>
      </c>
      <c r="E429" t="s">
        <v>5</v>
      </c>
      <c r="F429" t="s">
        <v>698</v>
      </c>
      <c r="G429" t="s">
        <v>69</v>
      </c>
      <c r="H429" t="s">
        <v>764</v>
      </c>
    </row>
    <row r="430" spans="2:8" x14ac:dyDescent="0.25">
      <c r="B430" t="s">
        <v>69</v>
      </c>
      <c r="C430" t="s">
        <v>69</v>
      </c>
      <c r="D430" t="s">
        <v>698</v>
      </c>
      <c r="E430" t="s">
        <v>9</v>
      </c>
      <c r="F430" t="s">
        <v>701</v>
      </c>
      <c r="G430" t="s">
        <v>702</v>
      </c>
      <c r="H430" t="s">
        <v>764</v>
      </c>
    </row>
    <row r="431" spans="2:8" x14ac:dyDescent="0.25">
      <c r="B431" t="s">
        <v>69</v>
      </c>
      <c r="C431" t="s">
        <v>69</v>
      </c>
      <c r="D431" t="s">
        <v>698</v>
      </c>
      <c r="E431" t="s">
        <v>9</v>
      </c>
      <c r="F431" t="s">
        <v>704</v>
      </c>
      <c r="G431" t="s">
        <v>705</v>
      </c>
      <c r="H431" t="s">
        <v>475</v>
      </c>
    </row>
    <row r="432" spans="2:8" x14ac:dyDescent="0.25">
      <c r="B432" t="s">
        <v>69</v>
      </c>
      <c r="C432" t="s">
        <v>69</v>
      </c>
      <c r="D432" t="s">
        <v>698</v>
      </c>
      <c r="E432" t="s">
        <v>9</v>
      </c>
      <c r="F432" t="s">
        <v>707</v>
      </c>
      <c r="G432" t="s">
        <v>708</v>
      </c>
      <c r="H432" t="s">
        <v>475</v>
      </c>
    </row>
    <row r="433" spans="2:8" x14ac:dyDescent="0.25">
      <c r="B433" t="s">
        <v>69</v>
      </c>
      <c r="C433" t="s">
        <v>69</v>
      </c>
      <c r="D433" t="s">
        <v>698</v>
      </c>
      <c r="E433" t="s">
        <v>9</v>
      </c>
      <c r="F433" t="s">
        <v>710</v>
      </c>
      <c r="G433" t="s">
        <v>711</v>
      </c>
      <c r="H433" t="s">
        <v>1013</v>
      </c>
    </row>
    <row r="434" spans="2:8" x14ac:dyDescent="0.25">
      <c r="B434" t="s">
        <v>69</v>
      </c>
      <c r="C434" t="s">
        <v>69</v>
      </c>
      <c r="D434" t="s">
        <v>713</v>
      </c>
      <c r="E434" t="s">
        <v>5</v>
      </c>
      <c r="F434" t="s">
        <v>713</v>
      </c>
      <c r="G434" t="s">
        <v>69</v>
      </c>
      <c r="H434" t="s">
        <v>764</v>
      </c>
    </row>
    <row r="435" spans="2:8" x14ac:dyDescent="0.25">
      <c r="B435" t="s">
        <v>69</v>
      </c>
      <c r="C435" t="s">
        <v>69</v>
      </c>
      <c r="D435" t="s">
        <v>713</v>
      </c>
      <c r="E435" t="s">
        <v>9</v>
      </c>
      <c r="F435" t="s">
        <v>344</v>
      </c>
      <c r="G435" t="s">
        <v>345</v>
      </c>
      <c r="H435" t="s">
        <v>764</v>
      </c>
    </row>
    <row r="436" spans="2:8" x14ac:dyDescent="0.25">
      <c r="B436" t="s">
        <v>69</v>
      </c>
      <c r="C436" t="s">
        <v>69</v>
      </c>
      <c r="D436" t="s">
        <v>713</v>
      </c>
      <c r="E436" t="s">
        <v>9</v>
      </c>
      <c r="F436" t="s">
        <v>347</v>
      </c>
      <c r="G436" t="s">
        <v>348</v>
      </c>
      <c r="H436" t="s">
        <v>1012</v>
      </c>
    </row>
    <row r="437" spans="2:8" x14ac:dyDescent="0.25">
      <c r="B437" t="s">
        <v>69</v>
      </c>
      <c r="C437" t="s">
        <v>69</v>
      </c>
      <c r="D437" t="s">
        <v>713</v>
      </c>
      <c r="E437" t="s">
        <v>9</v>
      </c>
      <c r="F437" t="s">
        <v>350</v>
      </c>
      <c r="G437" t="s">
        <v>351</v>
      </c>
      <c r="H437" t="s">
        <v>1012</v>
      </c>
    </row>
    <row r="438" spans="2:8" x14ac:dyDescent="0.25">
      <c r="B438" t="s">
        <v>69</v>
      </c>
      <c r="C438" t="s">
        <v>69</v>
      </c>
      <c r="D438" t="s">
        <v>713</v>
      </c>
      <c r="E438" t="s">
        <v>9</v>
      </c>
      <c r="F438" t="s">
        <v>62</v>
      </c>
      <c r="G438" t="s">
        <v>60</v>
      </c>
      <c r="H438" t="s">
        <v>1013</v>
      </c>
    </row>
    <row r="439" spans="2:8" x14ac:dyDescent="0.25">
      <c r="B439" t="s">
        <v>69</v>
      </c>
      <c r="C439" t="s">
        <v>69</v>
      </c>
      <c r="D439" t="s">
        <v>715</v>
      </c>
      <c r="E439" t="s">
        <v>5</v>
      </c>
      <c r="F439" t="s">
        <v>715</v>
      </c>
      <c r="G439" t="s">
        <v>69</v>
      </c>
      <c r="H439" t="s">
        <v>764</v>
      </c>
    </row>
    <row r="440" spans="2:8" x14ac:dyDescent="0.25">
      <c r="B440" t="s">
        <v>69</v>
      </c>
      <c r="C440" t="s">
        <v>69</v>
      </c>
      <c r="D440" t="s">
        <v>717</v>
      </c>
      <c r="E440" t="s">
        <v>5</v>
      </c>
      <c r="F440" t="s">
        <v>717</v>
      </c>
      <c r="G440" t="s">
        <v>69</v>
      </c>
      <c r="H440" t="s">
        <v>764</v>
      </c>
    </row>
    <row r="441" spans="2:8" x14ac:dyDescent="0.25">
      <c r="B441" t="s">
        <v>69</v>
      </c>
      <c r="C441" t="s">
        <v>69</v>
      </c>
      <c r="D441" t="s">
        <v>717</v>
      </c>
      <c r="E441" t="s">
        <v>9</v>
      </c>
      <c r="F441" t="s">
        <v>657</v>
      </c>
      <c r="G441" t="s">
        <v>35</v>
      </c>
      <c r="H441" t="s">
        <v>764</v>
      </c>
    </row>
    <row r="442" spans="2:8" x14ac:dyDescent="0.25">
      <c r="B442" t="s">
        <v>69</v>
      </c>
      <c r="C442" t="s">
        <v>69</v>
      </c>
      <c r="D442" t="s">
        <v>717</v>
      </c>
      <c r="E442" t="s">
        <v>9</v>
      </c>
      <c r="F442" t="s">
        <v>659</v>
      </c>
      <c r="G442" t="s">
        <v>38</v>
      </c>
      <c r="H442" t="s">
        <v>764</v>
      </c>
    </row>
    <row r="443" spans="2:8" x14ac:dyDescent="0.25">
      <c r="B443" t="s">
        <v>69</v>
      </c>
      <c r="C443" t="s">
        <v>69</v>
      </c>
      <c r="D443" t="s">
        <v>717</v>
      </c>
      <c r="E443" t="s">
        <v>9</v>
      </c>
      <c r="F443" t="s">
        <v>661</v>
      </c>
      <c r="G443" t="s">
        <v>41</v>
      </c>
      <c r="H443" t="s">
        <v>475</v>
      </c>
    </row>
    <row r="444" spans="2:8" x14ac:dyDescent="0.25">
      <c r="B444" t="s">
        <v>69</v>
      </c>
      <c r="C444" t="s">
        <v>69</v>
      </c>
      <c r="D444" t="s">
        <v>717</v>
      </c>
      <c r="E444" t="s">
        <v>9</v>
      </c>
      <c r="F444" t="s">
        <v>663</v>
      </c>
      <c r="G444" t="s">
        <v>47</v>
      </c>
      <c r="H444" t="s">
        <v>475</v>
      </c>
    </row>
    <row r="445" spans="2:8" x14ac:dyDescent="0.25">
      <c r="B445" t="s">
        <v>69</v>
      </c>
      <c r="C445" t="s">
        <v>69</v>
      </c>
      <c r="D445" t="s">
        <v>717</v>
      </c>
      <c r="E445" t="s">
        <v>9</v>
      </c>
      <c r="F445" t="s">
        <v>665</v>
      </c>
      <c r="G445" t="s">
        <v>50</v>
      </c>
      <c r="H445" t="s">
        <v>475</v>
      </c>
    </row>
    <row r="446" spans="2:8" x14ac:dyDescent="0.25">
      <c r="B446" t="s">
        <v>69</v>
      </c>
      <c r="C446" t="s">
        <v>69</v>
      </c>
      <c r="D446" t="s">
        <v>719</v>
      </c>
      <c r="E446" t="s">
        <v>5</v>
      </c>
      <c r="F446" t="s">
        <v>719</v>
      </c>
      <c r="G446" t="s">
        <v>69</v>
      </c>
      <c r="H446" t="s">
        <v>764</v>
      </c>
    </row>
    <row r="447" spans="2:8" x14ac:dyDescent="0.25">
      <c r="B447" t="s">
        <v>69</v>
      </c>
      <c r="C447" t="s">
        <v>69</v>
      </c>
      <c r="D447" t="s">
        <v>719</v>
      </c>
      <c r="E447" t="s">
        <v>9</v>
      </c>
      <c r="F447" t="s">
        <v>717</v>
      </c>
      <c r="G447" t="s">
        <v>69</v>
      </c>
      <c r="H447" t="s">
        <v>764</v>
      </c>
    </row>
    <row r="448" spans="2:8" x14ac:dyDescent="0.25">
      <c r="B448" t="s">
        <v>69</v>
      </c>
      <c r="C448" t="s">
        <v>69</v>
      </c>
      <c r="D448" t="s">
        <v>719</v>
      </c>
      <c r="E448" t="s">
        <v>9</v>
      </c>
      <c r="F448" t="s">
        <v>721</v>
      </c>
      <c r="G448" t="s">
        <v>69</v>
      </c>
      <c r="H448" t="s">
        <v>764</v>
      </c>
    </row>
    <row r="449" spans="2:8" x14ac:dyDescent="0.25">
      <c r="B449" t="s">
        <v>69</v>
      </c>
      <c r="C449" t="s">
        <v>69</v>
      </c>
      <c r="D449" t="s">
        <v>719</v>
      </c>
      <c r="E449" t="s">
        <v>9</v>
      </c>
      <c r="F449" t="s">
        <v>667</v>
      </c>
      <c r="G449" t="s">
        <v>35</v>
      </c>
      <c r="H449" t="s">
        <v>764</v>
      </c>
    </row>
    <row r="450" spans="2:8" x14ac:dyDescent="0.25">
      <c r="B450" t="s">
        <v>69</v>
      </c>
      <c r="C450" t="s">
        <v>69</v>
      </c>
      <c r="D450" t="s">
        <v>719</v>
      </c>
      <c r="E450" t="s">
        <v>9</v>
      </c>
      <c r="F450" t="s">
        <v>669</v>
      </c>
      <c r="G450" t="s">
        <v>38</v>
      </c>
      <c r="H450" t="s">
        <v>764</v>
      </c>
    </row>
    <row r="451" spans="2:8" x14ac:dyDescent="0.25">
      <c r="B451" t="s">
        <v>69</v>
      </c>
      <c r="C451" t="s">
        <v>69</v>
      </c>
      <c r="D451" t="s">
        <v>719</v>
      </c>
      <c r="E451" t="s">
        <v>9</v>
      </c>
      <c r="F451" t="s">
        <v>671</v>
      </c>
      <c r="G451" t="s">
        <v>41</v>
      </c>
      <c r="H451" t="s">
        <v>475</v>
      </c>
    </row>
    <row r="452" spans="2:8" x14ac:dyDescent="0.25">
      <c r="B452" t="s">
        <v>69</v>
      </c>
      <c r="C452" t="s">
        <v>69</v>
      </c>
      <c r="D452" t="s">
        <v>719</v>
      </c>
      <c r="E452" t="s">
        <v>9</v>
      </c>
      <c r="F452" t="s">
        <v>673</v>
      </c>
      <c r="G452" t="s">
        <v>44</v>
      </c>
      <c r="H452" t="s">
        <v>475</v>
      </c>
    </row>
    <row r="453" spans="2:8" x14ac:dyDescent="0.25">
      <c r="B453" t="s">
        <v>69</v>
      </c>
      <c r="C453" t="s">
        <v>692</v>
      </c>
      <c r="D453" t="s">
        <v>723</v>
      </c>
      <c r="E453" t="s">
        <v>5</v>
      </c>
      <c r="F453" t="s">
        <v>723</v>
      </c>
      <c r="G453" t="s">
        <v>692</v>
      </c>
      <c r="H453" t="s">
        <v>764</v>
      </c>
    </row>
    <row r="454" spans="2:8" x14ac:dyDescent="0.25">
      <c r="B454" t="s">
        <v>69</v>
      </c>
      <c r="C454" t="s">
        <v>692</v>
      </c>
      <c r="D454" t="s">
        <v>723</v>
      </c>
      <c r="E454" t="s">
        <v>9</v>
      </c>
      <c r="F454" t="s">
        <v>62</v>
      </c>
      <c r="G454" t="s">
        <v>60</v>
      </c>
      <c r="H454" t="s">
        <v>1013</v>
      </c>
    </row>
    <row r="455" spans="2:8" x14ac:dyDescent="0.25">
      <c r="B455" t="s">
        <v>69</v>
      </c>
      <c r="C455" t="s">
        <v>692</v>
      </c>
      <c r="D455" t="s">
        <v>723</v>
      </c>
      <c r="E455" t="s">
        <v>5</v>
      </c>
      <c r="F455" t="s">
        <v>723</v>
      </c>
      <c r="G455" t="s">
        <v>692</v>
      </c>
      <c r="H455" t="s">
        <v>764</v>
      </c>
    </row>
    <row r="456" spans="2:8" x14ac:dyDescent="0.25">
      <c r="B456" t="s">
        <v>69</v>
      </c>
      <c r="C456" t="s">
        <v>692</v>
      </c>
      <c r="D456" t="s">
        <v>723</v>
      </c>
      <c r="E456" t="s">
        <v>9</v>
      </c>
      <c r="F456" t="s">
        <v>62</v>
      </c>
      <c r="G456" t="s">
        <v>60</v>
      </c>
      <c r="H456" t="s">
        <v>1013</v>
      </c>
    </row>
    <row r="457" spans="2:8" x14ac:dyDescent="0.25">
      <c r="B457" t="s">
        <v>69</v>
      </c>
      <c r="C457" t="s">
        <v>69</v>
      </c>
      <c r="D457" t="s">
        <v>725</v>
      </c>
      <c r="E457" t="s">
        <v>5</v>
      </c>
      <c r="F457" t="s">
        <v>725</v>
      </c>
      <c r="G457" t="s">
        <v>69</v>
      </c>
      <c r="H457" t="s">
        <v>764</v>
      </c>
    </row>
    <row r="458" spans="2:8" x14ac:dyDescent="0.25">
      <c r="B458" t="s">
        <v>69</v>
      </c>
      <c r="C458" t="s">
        <v>69</v>
      </c>
      <c r="D458" t="s">
        <v>725</v>
      </c>
      <c r="E458" t="s">
        <v>9</v>
      </c>
      <c r="F458" t="s">
        <v>34</v>
      </c>
      <c r="G458" t="s">
        <v>35</v>
      </c>
      <c r="H458" t="s">
        <v>764</v>
      </c>
    </row>
    <row r="459" spans="2:8" x14ac:dyDescent="0.25">
      <c r="B459" t="s">
        <v>69</v>
      </c>
      <c r="C459" t="s">
        <v>69</v>
      </c>
      <c r="D459" t="s">
        <v>725</v>
      </c>
      <c r="E459" t="s">
        <v>9</v>
      </c>
      <c r="F459" t="s">
        <v>37</v>
      </c>
      <c r="G459" t="s">
        <v>38</v>
      </c>
      <c r="H459" t="s">
        <v>764</v>
      </c>
    </row>
    <row r="460" spans="2:8" x14ac:dyDescent="0.25">
      <c r="B460" t="s">
        <v>69</v>
      </c>
      <c r="C460" t="s">
        <v>69</v>
      </c>
      <c r="D460" t="s">
        <v>725</v>
      </c>
      <c r="E460" t="s">
        <v>9</v>
      </c>
      <c r="F460" t="s">
        <v>40</v>
      </c>
      <c r="G460" t="s">
        <v>41</v>
      </c>
      <c r="H460" t="s">
        <v>475</v>
      </c>
    </row>
    <row r="461" spans="2:8" x14ac:dyDescent="0.25">
      <c r="B461" t="s">
        <v>69</v>
      </c>
      <c r="C461" t="s">
        <v>69</v>
      </c>
      <c r="D461" t="s">
        <v>725</v>
      </c>
      <c r="E461" t="s">
        <v>9</v>
      </c>
      <c r="F461" t="s">
        <v>43</v>
      </c>
      <c r="G461" t="s">
        <v>44</v>
      </c>
      <c r="H461" t="s">
        <v>475</v>
      </c>
    </row>
    <row r="462" spans="2:8" x14ac:dyDescent="0.25">
      <c r="B462" t="s">
        <v>69</v>
      </c>
      <c r="C462" t="s">
        <v>69</v>
      </c>
      <c r="D462" t="s">
        <v>725</v>
      </c>
      <c r="E462" t="s">
        <v>9</v>
      </c>
      <c r="F462" t="s">
        <v>46</v>
      </c>
      <c r="G462" t="s">
        <v>47</v>
      </c>
      <c r="H462" t="s">
        <v>475</v>
      </c>
    </row>
    <row r="463" spans="2:8" x14ac:dyDescent="0.25">
      <c r="B463" t="s">
        <v>69</v>
      </c>
      <c r="C463" t="s">
        <v>69</v>
      </c>
      <c r="D463" t="s">
        <v>725</v>
      </c>
      <c r="E463" t="s">
        <v>9</v>
      </c>
      <c r="F463" t="s">
        <v>49</v>
      </c>
      <c r="G463" t="s">
        <v>50</v>
      </c>
      <c r="H463" t="s">
        <v>475</v>
      </c>
    </row>
    <row r="464" spans="2:8" x14ac:dyDescent="0.25">
      <c r="B464" t="s">
        <v>69</v>
      </c>
      <c r="C464" t="s">
        <v>69</v>
      </c>
      <c r="D464" t="s">
        <v>725</v>
      </c>
      <c r="E464" t="s">
        <v>9</v>
      </c>
      <c r="F464" t="s">
        <v>52</v>
      </c>
      <c r="G464" t="s">
        <v>53</v>
      </c>
      <c r="H464" t="s">
        <v>475</v>
      </c>
    </row>
    <row r="465" spans="2:8" x14ac:dyDescent="0.25">
      <c r="B465" t="s">
        <v>69</v>
      </c>
      <c r="C465" t="s">
        <v>69</v>
      </c>
      <c r="D465" t="s">
        <v>725</v>
      </c>
      <c r="E465" t="s">
        <v>9</v>
      </c>
      <c r="F465" t="s">
        <v>55</v>
      </c>
      <c r="G465" t="s">
        <v>56</v>
      </c>
      <c r="H465" t="s">
        <v>1013</v>
      </c>
    </row>
    <row r="466" spans="2:8" x14ac:dyDescent="0.25">
      <c r="B466" t="s">
        <v>69</v>
      </c>
      <c r="C466" t="s">
        <v>69</v>
      </c>
      <c r="D466" t="s">
        <v>725</v>
      </c>
      <c r="E466" t="s">
        <v>9</v>
      </c>
      <c r="F466" t="s">
        <v>58</v>
      </c>
      <c r="G466" t="s">
        <v>59</v>
      </c>
      <c r="H466" t="s">
        <v>1013</v>
      </c>
    </row>
    <row r="467" spans="2:8" x14ac:dyDescent="0.25">
      <c r="B467" t="s">
        <v>69</v>
      </c>
      <c r="C467" t="s">
        <v>69</v>
      </c>
      <c r="D467" t="s">
        <v>725</v>
      </c>
      <c r="E467" t="s">
        <v>9</v>
      </c>
      <c r="F467" t="s">
        <v>62</v>
      </c>
      <c r="G467" t="s">
        <v>60</v>
      </c>
      <c r="H467" t="s">
        <v>1013</v>
      </c>
    </row>
    <row r="468" spans="2:8" x14ac:dyDescent="0.25">
      <c r="B468" t="s">
        <v>69</v>
      </c>
      <c r="C468" t="s">
        <v>69</v>
      </c>
      <c r="D468" t="s">
        <v>721</v>
      </c>
      <c r="E468" t="s">
        <v>5</v>
      </c>
      <c r="F468" t="s">
        <v>721</v>
      </c>
      <c r="G468" t="s">
        <v>69</v>
      </c>
      <c r="H468" t="s">
        <v>764</v>
      </c>
    </row>
    <row r="469" spans="2:8" x14ac:dyDescent="0.25">
      <c r="B469" t="s">
        <v>69</v>
      </c>
      <c r="C469" t="s">
        <v>69</v>
      </c>
      <c r="D469" t="s">
        <v>721</v>
      </c>
      <c r="E469" t="s">
        <v>9</v>
      </c>
      <c r="F469" t="s">
        <v>667</v>
      </c>
      <c r="G469" t="s">
        <v>35</v>
      </c>
      <c r="H469" t="s">
        <v>764</v>
      </c>
    </row>
    <row r="470" spans="2:8" x14ac:dyDescent="0.25">
      <c r="B470" t="s">
        <v>69</v>
      </c>
      <c r="C470" t="s">
        <v>69</v>
      </c>
      <c r="D470" t="s">
        <v>721</v>
      </c>
      <c r="E470" t="s">
        <v>9</v>
      </c>
      <c r="F470" t="s">
        <v>669</v>
      </c>
      <c r="G470" t="s">
        <v>38</v>
      </c>
      <c r="H470" t="s">
        <v>764</v>
      </c>
    </row>
    <row r="471" spans="2:8" x14ac:dyDescent="0.25">
      <c r="B471" t="s">
        <v>69</v>
      </c>
      <c r="C471" t="s">
        <v>69</v>
      </c>
      <c r="D471" t="s">
        <v>721</v>
      </c>
      <c r="E471" t="s">
        <v>9</v>
      </c>
      <c r="F471" t="s">
        <v>671</v>
      </c>
      <c r="G471" t="s">
        <v>41</v>
      </c>
      <c r="H471" t="s">
        <v>475</v>
      </c>
    </row>
    <row r="472" spans="2:8" x14ac:dyDescent="0.25">
      <c r="B472" t="s">
        <v>69</v>
      </c>
      <c r="C472" t="s">
        <v>69</v>
      </c>
      <c r="D472" t="s">
        <v>721</v>
      </c>
      <c r="E472" t="s">
        <v>9</v>
      </c>
      <c r="F472" t="s">
        <v>673</v>
      </c>
      <c r="G472" t="s">
        <v>44</v>
      </c>
      <c r="H472" t="s">
        <v>475</v>
      </c>
    </row>
    <row r="473" spans="2:8" x14ac:dyDescent="0.25">
      <c r="B473" t="s">
        <v>69</v>
      </c>
      <c r="C473" t="s">
        <v>728</v>
      </c>
      <c r="D473" t="s">
        <v>727</v>
      </c>
      <c r="E473" t="s">
        <v>5</v>
      </c>
      <c r="F473" t="s">
        <v>727</v>
      </c>
      <c r="G473" t="s">
        <v>728</v>
      </c>
      <c r="H473" t="s">
        <v>764</v>
      </c>
    </row>
    <row r="474" spans="2:8" x14ac:dyDescent="0.25">
      <c r="B474" t="s">
        <v>69</v>
      </c>
      <c r="C474" t="s">
        <v>728</v>
      </c>
      <c r="D474" t="s">
        <v>727</v>
      </c>
      <c r="E474" t="s">
        <v>9</v>
      </c>
      <c r="F474" t="s">
        <v>730</v>
      </c>
      <c r="G474" t="s">
        <v>731</v>
      </c>
      <c r="H474" t="s">
        <v>764</v>
      </c>
    </row>
    <row r="475" spans="2:8" x14ac:dyDescent="0.25">
      <c r="B475" t="s">
        <v>69</v>
      </c>
      <c r="C475" t="s">
        <v>728</v>
      </c>
      <c r="D475" t="s">
        <v>727</v>
      </c>
      <c r="E475" t="s">
        <v>9</v>
      </c>
      <c r="F475" t="s">
        <v>249</v>
      </c>
      <c r="G475" t="s">
        <v>250</v>
      </c>
      <c r="H475" t="s">
        <v>475</v>
      </c>
    </row>
    <row r="476" spans="2:8" x14ac:dyDescent="0.25">
      <c r="B476" t="s">
        <v>69</v>
      </c>
      <c r="C476" t="s">
        <v>728</v>
      </c>
      <c r="D476" t="s">
        <v>727</v>
      </c>
      <c r="E476" t="s">
        <v>9</v>
      </c>
      <c r="F476" t="s">
        <v>252</v>
      </c>
      <c r="G476" t="s">
        <v>253</v>
      </c>
      <c r="H476" t="s">
        <v>1014</v>
      </c>
    </row>
    <row r="477" spans="2:8" x14ac:dyDescent="0.25">
      <c r="B477" t="s">
        <v>69</v>
      </c>
      <c r="C477" t="s">
        <v>734</v>
      </c>
      <c r="D477" t="s">
        <v>733</v>
      </c>
      <c r="E477" t="s">
        <v>5</v>
      </c>
      <c r="F477" t="s">
        <v>733</v>
      </c>
      <c r="G477" t="s">
        <v>734</v>
      </c>
      <c r="H477" t="s">
        <v>764</v>
      </c>
    </row>
    <row r="478" spans="2:8" x14ac:dyDescent="0.25">
      <c r="B478" t="s">
        <v>69</v>
      </c>
      <c r="C478" t="s">
        <v>734</v>
      </c>
      <c r="D478" t="s">
        <v>733</v>
      </c>
      <c r="E478" t="s">
        <v>9</v>
      </c>
      <c r="F478" t="s">
        <v>207</v>
      </c>
      <c r="G478" t="s">
        <v>208</v>
      </c>
      <c r="H478" t="s">
        <v>764</v>
      </c>
    </row>
    <row r="479" spans="2:8" x14ac:dyDescent="0.25">
      <c r="B479" t="s">
        <v>69</v>
      </c>
      <c r="C479" t="s">
        <v>734</v>
      </c>
      <c r="D479" t="s">
        <v>733</v>
      </c>
      <c r="E479" t="s">
        <v>9</v>
      </c>
      <c r="F479" t="s">
        <v>210</v>
      </c>
      <c r="G479" t="s">
        <v>211</v>
      </c>
      <c r="H479" t="s">
        <v>475</v>
      </c>
    </row>
    <row r="480" spans="2:8" x14ac:dyDescent="0.25">
      <c r="B480" t="s">
        <v>69</v>
      </c>
      <c r="C480" t="s">
        <v>734</v>
      </c>
      <c r="D480" t="s">
        <v>733</v>
      </c>
      <c r="E480" t="s">
        <v>9</v>
      </c>
      <c r="F480" t="s">
        <v>213</v>
      </c>
      <c r="G480" t="s">
        <v>214</v>
      </c>
      <c r="H480" t="s">
        <v>475</v>
      </c>
    </row>
    <row r="481" spans="2:8" x14ac:dyDescent="0.25">
      <c r="B481" t="s">
        <v>737</v>
      </c>
      <c r="C481" t="s">
        <v>737</v>
      </c>
      <c r="D481" t="s">
        <v>736</v>
      </c>
      <c r="E481" t="s">
        <v>5</v>
      </c>
      <c r="F481" t="s">
        <v>736</v>
      </c>
      <c r="G481" t="s">
        <v>737</v>
      </c>
      <c r="H481" t="s">
        <v>764</v>
      </c>
    </row>
    <row r="482" spans="2:8" x14ac:dyDescent="0.25">
      <c r="B482" t="s">
        <v>737</v>
      </c>
      <c r="C482" t="s">
        <v>737</v>
      </c>
      <c r="D482" t="s">
        <v>736</v>
      </c>
      <c r="E482" t="s">
        <v>9</v>
      </c>
      <c r="F482" t="s">
        <v>739</v>
      </c>
      <c r="G482" t="s">
        <v>740</v>
      </c>
      <c r="H482" t="s">
        <v>1013</v>
      </c>
    </row>
    <row r="483" spans="2:8" x14ac:dyDescent="0.25">
      <c r="B483" t="s">
        <v>737</v>
      </c>
      <c r="C483" t="s">
        <v>737</v>
      </c>
      <c r="D483" t="s">
        <v>736</v>
      </c>
      <c r="E483" t="s">
        <v>9</v>
      </c>
      <c r="F483" t="s">
        <v>104</v>
      </c>
      <c r="G483" t="s">
        <v>105</v>
      </c>
      <c r="H483" t="s">
        <v>1013</v>
      </c>
    </row>
    <row r="484" spans="2:8" x14ac:dyDescent="0.25">
      <c r="B484" t="s">
        <v>737</v>
      </c>
      <c r="C484" t="s">
        <v>737</v>
      </c>
      <c r="D484" t="s">
        <v>736</v>
      </c>
      <c r="E484" t="s">
        <v>9</v>
      </c>
      <c r="F484" t="s">
        <v>107</v>
      </c>
      <c r="G484" t="s">
        <v>108</v>
      </c>
      <c r="H484" t="s">
        <v>1013</v>
      </c>
    </row>
    <row r="485" spans="2:8" x14ac:dyDescent="0.25">
      <c r="B485" t="s">
        <v>737</v>
      </c>
      <c r="C485" t="s">
        <v>737</v>
      </c>
      <c r="D485" t="s">
        <v>736</v>
      </c>
      <c r="E485" t="s">
        <v>9</v>
      </c>
      <c r="F485" t="s">
        <v>98</v>
      </c>
      <c r="G485" t="s">
        <v>99</v>
      </c>
      <c r="H485" t="s">
        <v>1013</v>
      </c>
    </row>
    <row r="486" spans="2:8" x14ac:dyDescent="0.25">
      <c r="B486" t="s">
        <v>737</v>
      </c>
      <c r="C486" t="s">
        <v>737</v>
      </c>
      <c r="D486" t="s">
        <v>736</v>
      </c>
      <c r="E486" t="s">
        <v>9</v>
      </c>
      <c r="F486" t="s">
        <v>62</v>
      </c>
      <c r="G486" t="s">
        <v>60</v>
      </c>
      <c r="H486" t="s">
        <v>1013</v>
      </c>
    </row>
    <row r="487" spans="2:8" x14ac:dyDescent="0.25">
      <c r="B487" t="s">
        <v>737</v>
      </c>
      <c r="C487" t="s">
        <v>31</v>
      </c>
      <c r="D487" t="s">
        <v>624</v>
      </c>
      <c r="E487" t="s">
        <v>5</v>
      </c>
      <c r="F487" t="s">
        <v>624</v>
      </c>
      <c r="G487" t="s">
        <v>31</v>
      </c>
      <c r="H487" t="s">
        <v>764</v>
      </c>
    </row>
    <row r="488" spans="2:8" x14ac:dyDescent="0.25">
      <c r="B488" t="s">
        <v>737</v>
      </c>
      <c r="C488" t="s">
        <v>31</v>
      </c>
      <c r="D488" t="s">
        <v>624</v>
      </c>
      <c r="E488" t="s">
        <v>9</v>
      </c>
      <c r="F488" t="s">
        <v>626</v>
      </c>
      <c r="G488" t="s">
        <v>607</v>
      </c>
      <c r="H488" t="s">
        <v>764</v>
      </c>
    </row>
    <row r="489" spans="2:8" x14ac:dyDescent="0.25">
      <c r="B489" t="s">
        <v>737</v>
      </c>
      <c r="C489" t="s">
        <v>31</v>
      </c>
      <c r="D489" t="s">
        <v>624</v>
      </c>
      <c r="E489" t="s">
        <v>9</v>
      </c>
      <c r="F489" t="s">
        <v>628</v>
      </c>
      <c r="G489" t="s">
        <v>629</v>
      </c>
      <c r="H489" t="s">
        <v>764</v>
      </c>
    </row>
    <row r="490" spans="2:8" x14ac:dyDescent="0.25">
      <c r="B490" t="s">
        <v>737</v>
      </c>
      <c r="C490" t="s">
        <v>31</v>
      </c>
      <c r="D490" t="s">
        <v>624</v>
      </c>
      <c r="E490" t="s">
        <v>9</v>
      </c>
      <c r="F490" t="s">
        <v>68</v>
      </c>
      <c r="G490" t="s">
        <v>69</v>
      </c>
      <c r="H490" t="s">
        <v>764</v>
      </c>
    </row>
    <row r="491" spans="2:8" x14ac:dyDescent="0.25">
      <c r="B491" t="s">
        <v>737</v>
      </c>
      <c r="C491" t="s">
        <v>31</v>
      </c>
      <c r="D491" t="s">
        <v>624</v>
      </c>
      <c r="E491" t="s">
        <v>9</v>
      </c>
      <c r="F491" t="s">
        <v>71</v>
      </c>
      <c r="G491" t="s">
        <v>72</v>
      </c>
      <c r="H491" t="s">
        <v>764</v>
      </c>
    </row>
    <row r="492" spans="2:8" x14ac:dyDescent="0.25">
      <c r="B492" t="s">
        <v>737</v>
      </c>
      <c r="C492" t="s">
        <v>31</v>
      </c>
      <c r="D492" t="s">
        <v>624</v>
      </c>
      <c r="E492" t="s">
        <v>9</v>
      </c>
      <c r="F492" t="s">
        <v>74</v>
      </c>
      <c r="G492" t="s">
        <v>75</v>
      </c>
      <c r="H492" t="s">
        <v>475</v>
      </c>
    </row>
    <row r="493" spans="2:8" x14ac:dyDescent="0.25">
      <c r="B493" t="s">
        <v>737</v>
      </c>
      <c r="C493" t="s">
        <v>31</v>
      </c>
      <c r="D493" t="s">
        <v>624</v>
      </c>
      <c r="E493" t="s">
        <v>9</v>
      </c>
      <c r="F493" t="s">
        <v>77</v>
      </c>
      <c r="G493" t="s">
        <v>78</v>
      </c>
      <c r="H493" t="s">
        <v>764</v>
      </c>
    </row>
    <row r="494" spans="2:8" x14ac:dyDescent="0.25">
      <c r="B494" t="s">
        <v>737</v>
      </c>
      <c r="C494" t="s">
        <v>31</v>
      </c>
      <c r="D494" t="s">
        <v>624</v>
      </c>
      <c r="E494" t="s">
        <v>9</v>
      </c>
      <c r="F494" t="s">
        <v>80</v>
      </c>
      <c r="G494" t="s">
        <v>81</v>
      </c>
      <c r="H494" t="s">
        <v>475</v>
      </c>
    </row>
    <row r="495" spans="2:8" x14ac:dyDescent="0.25">
      <c r="B495" t="s">
        <v>737</v>
      </c>
      <c r="C495" t="s">
        <v>31</v>
      </c>
      <c r="D495" t="s">
        <v>624</v>
      </c>
      <c r="E495" t="s">
        <v>9</v>
      </c>
      <c r="F495" t="s">
        <v>83</v>
      </c>
      <c r="G495" t="s">
        <v>84</v>
      </c>
      <c r="H495" t="s">
        <v>475</v>
      </c>
    </row>
    <row r="496" spans="2:8" x14ac:dyDescent="0.25">
      <c r="B496" t="s">
        <v>737</v>
      </c>
      <c r="C496" t="s">
        <v>31</v>
      </c>
      <c r="D496" t="s">
        <v>624</v>
      </c>
      <c r="E496" t="s">
        <v>9</v>
      </c>
      <c r="F496" t="s">
        <v>86</v>
      </c>
      <c r="G496" t="s">
        <v>87</v>
      </c>
      <c r="H496" t="s">
        <v>475</v>
      </c>
    </row>
    <row r="497" spans="2:8" x14ac:dyDescent="0.25">
      <c r="B497" t="s">
        <v>737</v>
      </c>
      <c r="C497" t="s">
        <v>31</v>
      </c>
      <c r="D497" t="s">
        <v>624</v>
      </c>
      <c r="E497" t="s">
        <v>9</v>
      </c>
      <c r="F497" t="s">
        <v>89</v>
      </c>
      <c r="G497" t="s">
        <v>90</v>
      </c>
      <c r="H497" t="s">
        <v>475</v>
      </c>
    </row>
    <row r="498" spans="2:8" x14ac:dyDescent="0.25">
      <c r="B498" t="s">
        <v>737</v>
      </c>
      <c r="C498" t="s">
        <v>31</v>
      </c>
      <c r="D498" t="s">
        <v>624</v>
      </c>
      <c r="E498" t="s">
        <v>9</v>
      </c>
      <c r="F498" t="s">
        <v>92</v>
      </c>
      <c r="G498" t="s">
        <v>93</v>
      </c>
      <c r="H498" t="s">
        <v>475</v>
      </c>
    </row>
    <row r="499" spans="2:8" x14ac:dyDescent="0.25">
      <c r="B499" t="s">
        <v>737</v>
      </c>
      <c r="C499" t="s">
        <v>31</v>
      </c>
      <c r="D499" t="s">
        <v>624</v>
      </c>
      <c r="E499" t="s">
        <v>9</v>
      </c>
      <c r="F499" t="s">
        <v>95</v>
      </c>
      <c r="G499" t="s">
        <v>96</v>
      </c>
      <c r="H499" t="s">
        <v>475</v>
      </c>
    </row>
    <row r="500" spans="2:8" x14ac:dyDescent="0.25">
      <c r="B500" t="s">
        <v>737</v>
      </c>
      <c r="C500" t="s">
        <v>31</v>
      </c>
      <c r="D500" t="s">
        <v>624</v>
      </c>
      <c r="E500" t="s">
        <v>9</v>
      </c>
      <c r="F500" t="s">
        <v>98</v>
      </c>
      <c r="G500" t="s">
        <v>99</v>
      </c>
      <c r="H500" t="s">
        <v>1013</v>
      </c>
    </row>
    <row r="501" spans="2:8" x14ac:dyDescent="0.25">
      <c r="B501" t="s">
        <v>737</v>
      </c>
      <c r="C501" t="s">
        <v>31</v>
      </c>
      <c r="D501" t="s">
        <v>624</v>
      </c>
      <c r="E501" t="s">
        <v>9</v>
      </c>
      <c r="F501" t="s">
        <v>101</v>
      </c>
      <c r="G501" t="s">
        <v>102</v>
      </c>
      <c r="H501" t="s">
        <v>1013</v>
      </c>
    </row>
    <row r="502" spans="2:8" x14ac:dyDescent="0.25">
      <c r="B502" t="s">
        <v>737</v>
      </c>
      <c r="C502" t="s">
        <v>31</v>
      </c>
      <c r="D502" t="s">
        <v>624</v>
      </c>
      <c r="E502" t="s">
        <v>9</v>
      </c>
      <c r="F502" t="s">
        <v>104</v>
      </c>
      <c r="G502" t="s">
        <v>105</v>
      </c>
      <c r="H502" t="s">
        <v>1013</v>
      </c>
    </row>
    <row r="503" spans="2:8" x14ac:dyDescent="0.25">
      <c r="B503" t="s">
        <v>737</v>
      </c>
      <c r="C503" t="s">
        <v>31</v>
      </c>
      <c r="D503" t="s">
        <v>624</v>
      </c>
      <c r="E503" t="s">
        <v>9</v>
      </c>
      <c r="F503" t="s">
        <v>107</v>
      </c>
      <c r="G503" t="s">
        <v>108</v>
      </c>
      <c r="H503" t="s">
        <v>1013</v>
      </c>
    </row>
    <row r="504" spans="2:8" x14ac:dyDescent="0.25">
      <c r="B504" t="s">
        <v>737</v>
      </c>
      <c r="C504" t="s">
        <v>737</v>
      </c>
      <c r="D504" t="s">
        <v>742</v>
      </c>
      <c r="E504" t="s">
        <v>5</v>
      </c>
      <c r="F504" t="s">
        <v>742</v>
      </c>
      <c r="G504" t="s">
        <v>737</v>
      </c>
      <c r="H504" t="s">
        <v>764</v>
      </c>
    </row>
    <row r="505" spans="2:8" x14ac:dyDescent="0.25">
      <c r="B505" t="s">
        <v>737</v>
      </c>
      <c r="C505" t="s">
        <v>737</v>
      </c>
      <c r="D505" t="s">
        <v>742</v>
      </c>
      <c r="E505" t="s">
        <v>9</v>
      </c>
      <c r="F505" t="s">
        <v>117</v>
      </c>
      <c r="G505" t="s">
        <v>118</v>
      </c>
      <c r="H505" t="s">
        <v>764</v>
      </c>
    </row>
    <row r="506" spans="2:8" x14ac:dyDescent="0.25">
      <c r="B506" t="s">
        <v>737</v>
      </c>
      <c r="C506" t="s">
        <v>737</v>
      </c>
      <c r="D506" t="s">
        <v>742</v>
      </c>
      <c r="E506" t="s">
        <v>9</v>
      </c>
      <c r="F506" t="s">
        <v>120</v>
      </c>
      <c r="G506" t="s">
        <v>72</v>
      </c>
      <c r="H506" t="s">
        <v>764</v>
      </c>
    </row>
    <row r="507" spans="2:8" x14ac:dyDescent="0.25">
      <c r="B507" t="s">
        <v>737</v>
      </c>
      <c r="C507" t="s">
        <v>737</v>
      </c>
      <c r="D507" t="s">
        <v>742</v>
      </c>
      <c r="E507" t="s">
        <v>9</v>
      </c>
      <c r="F507" t="s">
        <v>122</v>
      </c>
      <c r="G507" t="s">
        <v>123</v>
      </c>
      <c r="H507" t="s">
        <v>475</v>
      </c>
    </row>
    <row r="508" spans="2:8" x14ac:dyDescent="0.25">
      <c r="B508" t="s">
        <v>737</v>
      </c>
      <c r="C508" t="s">
        <v>737</v>
      </c>
      <c r="D508" t="s">
        <v>742</v>
      </c>
      <c r="E508" t="s">
        <v>9</v>
      </c>
      <c r="F508" t="s">
        <v>125</v>
      </c>
      <c r="G508" t="s">
        <v>126</v>
      </c>
      <c r="H508" t="s">
        <v>764</v>
      </c>
    </row>
    <row r="509" spans="2:8" x14ac:dyDescent="0.25">
      <c r="B509" t="s">
        <v>737</v>
      </c>
      <c r="C509" t="s">
        <v>737</v>
      </c>
      <c r="D509" t="s">
        <v>742</v>
      </c>
      <c r="E509" t="s">
        <v>9</v>
      </c>
      <c r="F509" t="s">
        <v>128</v>
      </c>
      <c r="G509" t="s">
        <v>129</v>
      </c>
      <c r="H509" t="s">
        <v>475</v>
      </c>
    </row>
    <row r="510" spans="2:8" x14ac:dyDescent="0.25">
      <c r="B510" t="s">
        <v>737</v>
      </c>
      <c r="C510" t="s">
        <v>737</v>
      </c>
      <c r="D510" t="s">
        <v>742</v>
      </c>
      <c r="E510" t="s">
        <v>9</v>
      </c>
      <c r="F510" t="s">
        <v>131</v>
      </c>
      <c r="G510" t="s">
        <v>132</v>
      </c>
      <c r="H510" t="s">
        <v>475</v>
      </c>
    </row>
    <row r="511" spans="2:8" x14ac:dyDescent="0.25">
      <c r="B511" t="s">
        <v>737</v>
      </c>
      <c r="C511" t="s">
        <v>737</v>
      </c>
      <c r="D511" t="s">
        <v>742</v>
      </c>
      <c r="E511" t="s">
        <v>9</v>
      </c>
      <c r="F511" t="s">
        <v>134</v>
      </c>
      <c r="G511" t="s">
        <v>135</v>
      </c>
      <c r="H511" t="s">
        <v>475</v>
      </c>
    </row>
    <row r="512" spans="2:8" x14ac:dyDescent="0.25">
      <c r="B512" t="s">
        <v>737</v>
      </c>
      <c r="C512" t="s">
        <v>737</v>
      </c>
      <c r="D512" t="s">
        <v>742</v>
      </c>
      <c r="E512" t="s">
        <v>9</v>
      </c>
      <c r="F512" t="s">
        <v>137</v>
      </c>
      <c r="G512" t="s">
        <v>138</v>
      </c>
      <c r="H512" t="s">
        <v>1013</v>
      </c>
    </row>
    <row r="513" spans="2:8" x14ac:dyDescent="0.25">
      <c r="B513" t="s">
        <v>737</v>
      </c>
      <c r="C513" t="s">
        <v>737</v>
      </c>
      <c r="D513" t="s">
        <v>742</v>
      </c>
      <c r="E513" t="s">
        <v>9</v>
      </c>
      <c r="F513" t="s">
        <v>62</v>
      </c>
      <c r="G513" t="s">
        <v>60</v>
      </c>
      <c r="H513" t="s">
        <v>1013</v>
      </c>
    </row>
    <row r="514" spans="2:8" x14ac:dyDescent="0.25">
      <c r="B514" t="s">
        <v>737</v>
      </c>
      <c r="C514" t="s">
        <v>31</v>
      </c>
      <c r="D514" t="s">
        <v>649</v>
      </c>
      <c r="E514" t="s">
        <v>5</v>
      </c>
      <c r="F514" t="s">
        <v>649</v>
      </c>
      <c r="G514" t="s">
        <v>31</v>
      </c>
      <c r="H514" t="s">
        <v>764</v>
      </c>
    </row>
    <row r="515" spans="2:8" x14ac:dyDescent="0.25">
      <c r="B515" t="s">
        <v>737</v>
      </c>
      <c r="C515" t="s">
        <v>31</v>
      </c>
      <c r="D515" t="s">
        <v>649</v>
      </c>
      <c r="E515" t="s">
        <v>9</v>
      </c>
      <c r="F515" t="s">
        <v>341</v>
      </c>
      <c r="G515" t="s">
        <v>342</v>
      </c>
      <c r="H515" t="s">
        <v>764</v>
      </c>
    </row>
    <row r="516" spans="2:8" x14ac:dyDescent="0.25">
      <c r="B516" t="s">
        <v>737</v>
      </c>
      <c r="C516" t="s">
        <v>31</v>
      </c>
      <c r="D516" t="s">
        <v>649</v>
      </c>
      <c r="E516" t="s">
        <v>9</v>
      </c>
      <c r="F516" t="s">
        <v>344</v>
      </c>
      <c r="G516" t="s">
        <v>345</v>
      </c>
      <c r="H516" t="s">
        <v>764</v>
      </c>
    </row>
    <row r="517" spans="2:8" x14ac:dyDescent="0.25">
      <c r="B517" t="s">
        <v>737</v>
      </c>
      <c r="C517" t="s">
        <v>31</v>
      </c>
      <c r="D517" t="s">
        <v>649</v>
      </c>
      <c r="E517" t="s">
        <v>9</v>
      </c>
      <c r="F517" t="s">
        <v>347</v>
      </c>
      <c r="G517" t="s">
        <v>348</v>
      </c>
      <c r="H517" t="s">
        <v>1012</v>
      </c>
    </row>
    <row r="518" spans="2:8" x14ac:dyDescent="0.25">
      <c r="B518" t="s">
        <v>737</v>
      </c>
      <c r="C518" t="s">
        <v>31</v>
      </c>
      <c r="D518" t="s">
        <v>649</v>
      </c>
      <c r="E518" t="s">
        <v>9</v>
      </c>
      <c r="F518" t="s">
        <v>350</v>
      </c>
      <c r="G518" t="s">
        <v>351</v>
      </c>
      <c r="H518" t="s">
        <v>1012</v>
      </c>
    </row>
    <row r="519" spans="2:8" x14ac:dyDescent="0.25">
      <c r="B519" t="s">
        <v>737</v>
      </c>
      <c r="C519" t="s">
        <v>31</v>
      </c>
      <c r="D519" t="s">
        <v>649</v>
      </c>
      <c r="E519" t="s">
        <v>9</v>
      </c>
      <c r="F519" t="s">
        <v>62</v>
      </c>
      <c r="G519" t="s">
        <v>60</v>
      </c>
      <c r="H519" t="s">
        <v>1013</v>
      </c>
    </row>
    <row r="520" spans="2:8" x14ac:dyDescent="0.25">
      <c r="B520" t="s">
        <v>737</v>
      </c>
      <c r="C520" t="s">
        <v>737</v>
      </c>
      <c r="D520" t="s">
        <v>744</v>
      </c>
      <c r="E520" t="s">
        <v>5</v>
      </c>
      <c r="F520" t="s">
        <v>744</v>
      </c>
      <c r="G520" t="s">
        <v>737</v>
      </c>
      <c r="H520" t="s">
        <v>764</v>
      </c>
    </row>
    <row r="521" spans="2:8" x14ac:dyDescent="0.25">
      <c r="B521" t="s">
        <v>737</v>
      </c>
      <c r="C521" t="s">
        <v>737</v>
      </c>
      <c r="D521" t="s">
        <v>744</v>
      </c>
      <c r="E521" t="s">
        <v>9</v>
      </c>
      <c r="F521" t="s">
        <v>165</v>
      </c>
      <c r="G521" t="s">
        <v>166</v>
      </c>
      <c r="H521" t="s">
        <v>764</v>
      </c>
    </row>
    <row r="522" spans="2:8" x14ac:dyDescent="0.25">
      <c r="B522" t="s">
        <v>737</v>
      </c>
      <c r="C522" t="s">
        <v>737</v>
      </c>
      <c r="D522" t="s">
        <v>744</v>
      </c>
      <c r="E522" t="s">
        <v>9</v>
      </c>
      <c r="F522" t="s">
        <v>168</v>
      </c>
      <c r="G522" t="s">
        <v>169</v>
      </c>
      <c r="H522" t="s">
        <v>475</v>
      </c>
    </row>
    <row r="523" spans="2:8" x14ac:dyDescent="0.25">
      <c r="B523" t="s">
        <v>737</v>
      </c>
      <c r="C523" t="s">
        <v>737</v>
      </c>
      <c r="D523" t="s">
        <v>744</v>
      </c>
      <c r="E523" t="s">
        <v>9</v>
      </c>
      <c r="F523" t="s">
        <v>171</v>
      </c>
      <c r="G523" t="s">
        <v>172</v>
      </c>
      <c r="H523" t="s">
        <v>475</v>
      </c>
    </row>
    <row r="524" spans="2:8" x14ac:dyDescent="0.25">
      <c r="B524" t="s">
        <v>748</v>
      </c>
      <c r="C524" t="s">
        <v>747</v>
      </c>
      <c r="D524" t="s">
        <v>746</v>
      </c>
      <c r="E524" t="s">
        <v>5</v>
      </c>
      <c r="F524" t="s">
        <v>746</v>
      </c>
      <c r="G524" t="s">
        <v>747</v>
      </c>
      <c r="H524" t="s">
        <v>764</v>
      </c>
    </row>
    <row r="525" spans="2:8" x14ac:dyDescent="0.25">
      <c r="B525" t="s">
        <v>748</v>
      </c>
      <c r="C525" t="s">
        <v>747</v>
      </c>
      <c r="D525" t="s">
        <v>746</v>
      </c>
      <c r="E525" t="s">
        <v>9</v>
      </c>
      <c r="F525" t="s">
        <v>750</v>
      </c>
      <c r="G525" t="s">
        <v>751</v>
      </c>
      <c r="H525" t="s">
        <v>1017</v>
      </c>
    </row>
    <row r="526" spans="2:8" x14ac:dyDescent="0.25">
      <c r="B526" t="s">
        <v>748</v>
      </c>
      <c r="C526" t="s">
        <v>747</v>
      </c>
      <c r="D526" t="s">
        <v>746</v>
      </c>
      <c r="E526" t="s">
        <v>9</v>
      </c>
      <c r="F526" t="s">
        <v>556</v>
      </c>
      <c r="G526" t="s">
        <v>557</v>
      </c>
      <c r="H526" t="s">
        <v>1017</v>
      </c>
    </row>
    <row r="527" spans="2:8" x14ac:dyDescent="0.25">
      <c r="B527" t="s">
        <v>748</v>
      </c>
      <c r="C527" t="s">
        <v>747</v>
      </c>
      <c r="D527" t="s">
        <v>746</v>
      </c>
      <c r="E527" t="s">
        <v>9</v>
      </c>
      <c r="F527" t="s">
        <v>559</v>
      </c>
      <c r="G527" t="s">
        <v>560</v>
      </c>
      <c r="H527" t="s">
        <v>1017</v>
      </c>
    </row>
    <row r="528" spans="2:8" x14ac:dyDescent="0.25">
      <c r="B528" t="s">
        <v>748</v>
      </c>
      <c r="C528" t="s">
        <v>747</v>
      </c>
      <c r="D528" t="s">
        <v>746</v>
      </c>
      <c r="E528" t="s">
        <v>9</v>
      </c>
      <c r="F528" t="s">
        <v>562</v>
      </c>
      <c r="G528" t="s">
        <v>563</v>
      </c>
      <c r="H528" t="s">
        <v>1017</v>
      </c>
    </row>
    <row r="529" spans="2:8" x14ac:dyDescent="0.25">
      <c r="B529" t="s">
        <v>748</v>
      </c>
      <c r="C529" t="s">
        <v>747</v>
      </c>
      <c r="D529" t="s">
        <v>746</v>
      </c>
      <c r="E529" t="s">
        <v>9</v>
      </c>
      <c r="F529" t="s">
        <v>565</v>
      </c>
      <c r="G529" t="s">
        <v>566</v>
      </c>
      <c r="H529" t="s">
        <v>1017</v>
      </c>
    </row>
    <row r="530" spans="2:8" x14ac:dyDescent="0.25">
      <c r="B530" t="s">
        <v>748</v>
      </c>
      <c r="C530" t="s">
        <v>747</v>
      </c>
      <c r="D530" t="s">
        <v>746</v>
      </c>
      <c r="E530" t="s">
        <v>9</v>
      </c>
      <c r="F530" t="s">
        <v>568</v>
      </c>
      <c r="G530" t="s">
        <v>569</v>
      </c>
      <c r="H530" t="s">
        <v>1017</v>
      </c>
    </row>
    <row r="531" spans="2:8" x14ac:dyDescent="0.25">
      <c r="B531" t="s">
        <v>748</v>
      </c>
      <c r="C531" t="s">
        <v>747</v>
      </c>
      <c r="D531" t="s">
        <v>746</v>
      </c>
      <c r="E531" t="s">
        <v>9</v>
      </c>
      <c r="F531" t="s">
        <v>571</v>
      </c>
      <c r="G531" t="s">
        <v>572</v>
      </c>
      <c r="H531" t="s">
        <v>1017</v>
      </c>
    </row>
    <row r="532" spans="2:8" x14ac:dyDescent="0.25">
      <c r="B532" t="s">
        <v>748</v>
      </c>
      <c r="C532" t="s">
        <v>747</v>
      </c>
      <c r="D532" t="s">
        <v>746</v>
      </c>
      <c r="E532" t="s">
        <v>9</v>
      </c>
      <c r="F532" t="s">
        <v>574</v>
      </c>
      <c r="G532" t="s">
        <v>575</v>
      </c>
      <c r="H532" t="s">
        <v>1017</v>
      </c>
    </row>
    <row r="533" spans="2:8" x14ac:dyDescent="0.25">
      <c r="B533" t="s">
        <v>748</v>
      </c>
      <c r="C533" t="s">
        <v>747</v>
      </c>
      <c r="D533" t="s">
        <v>746</v>
      </c>
      <c r="E533" t="s">
        <v>9</v>
      </c>
      <c r="F533" t="s">
        <v>577</v>
      </c>
      <c r="G533" t="s">
        <v>578</v>
      </c>
      <c r="H533" t="s">
        <v>1017</v>
      </c>
    </row>
    <row r="534" spans="2:8" x14ac:dyDescent="0.25">
      <c r="B534" t="s">
        <v>748</v>
      </c>
      <c r="C534" t="s">
        <v>747</v>
      </c>
      <c r="D534" t="s">
        <v>746</v>
      </c>
      <c r="E534" t="s">
        <v>9</v>
      </c>
      <c r="F534" t="s">
        <v>580</v>
      </c>
      <c r="G534" t="s">
        <v>581</v>
      </c>
      <c r="H534" t="s">
        <v>1017</v>
      </c>
    </row>
    <row r="535" spans="2:8" x14ac:dyDescent="0.25">
      <c r="B535" t="s">
        <v>748</v>
      </c>
      <c r="C535" t="s">
        <v>747</v>
      </c>
      <c r="D535" t="s">
        <v>746</v>
      </c>
      <c r="E535" t="s">
        <v>9</v>
      </c>
      <c r="F535" t="s">
        <v>583</v>
      </c>
      <c r="G535" t="s">
        <v>584</v>
      </c>
      <c r="H535" t="s">
        <v>1017</v>
      </c>
    </row>
    <row r="536" spans="2:8" x14ac:dyDescent="0.25">
      <c r="B536" t="s">
        <v>748</v>
      </c>
      <c r="C536" t="s">
        <v>747</v>
      </c>
      <c r="D536" t="s">
        <v>746</v>
      </c>
      <c r="E536" t="s">
        <v>9</v>
      </c>
      <c r="F536" t="s">
        <v>586</v>
      </c>
      <c r="G536" t="s">
        <v>587</v>
      </c>
      <c r="H536" t="s">
        <v>1017</v>
      </c>
    </row>
    <row r="537" spans="2:8" x14ac:dyDescent="0.25">
      <c r="B537" t="s">
        <v>748</v>
      </c>
      <c r="C537" t="s">
        <v>242</v>
      </c>
      <c r="D537" t="s">
        <v>241</v>
      </c>
      <c r="E537" t="s">
        <v>5</v>
      </c>
      <c r="F537" t="s">
        <v>241</v>
      </c>
      <c r="G537" t="s">
        <v>242</v>
      </c>
      <c r="H537" t="s">
        <v>764</v>
      </c>
    </row>
    <row r="538" spans="2:8" x14ac:dyDescent="0.25">
      <c r="B538" t="s">
        <v>748</v>
      </c>
      <c r="C538" t="s">
        <v>242</v>
      </c>
      <c r="D538" t="s">
        <v>241</v>
      </c>
      <c r="E538" t="s">
        <v>9</v>
      </c>
      <c r="F538" t="s">
        <v>246</v>
      </c>
      <c r="G538" t="s">
        <v>247</v>
      </c>
      <c r="H538" t="s">
        <v>475</v>
      </c>
    </row>
    <row r="539" spans="2:8" x14ac:dyDescent="0.25">
      <c r="B539" t="s">
        <v>748</v>
      </c>
      <c r="C539" t="s">
        <v>242</v>
      </c>
      <c r="D539" t="s">
        <v>241</v>
      </c>
      <c r="E539" t="s">
        <v>9</v>
      </c>
      <c r="F539" t="s">
        <v>249</v>
      </c>
      <c r="G539" t="s">
        <v>250</v>
      </c>
      <c r="H539" t="s">
        <v>475</v>
      </c>
    </row>
    <row r="540" spans="2:8" x14ac:dyDescent="0.25">
      <c r="B540" t="s">
        <v>748</v>
      </c>
      <c r="C540" t="s">
        <v>242</v>
      </c>
      <c r="D540" t="s">
        <v>241</v>
      </c>
      <c r="E540" t="s">
        <v>9</v>
      </c>
      <c r="F540" t="s">
        <v>252</v>
      </c>
      <c r="G540" t="s">
        <v>253</v>
      </c>
      <c r="H540" t="s">
        <v>1014</v>
      </c>
    </row>
    <row r="541" spans="2:8" x14ac:dyDescent="0.25">
      <c r="B541" t="s">
        <v>748</v>
      </c>
      <c r="C541" t="s">
        <v>748</v>
      </c>
      <c r="D541" t="s">
        <v>753</v>
      </c>
      <c r="E541" t="s">
        <v>5</v>
      </c>
      <c r="F541" t="s">
        <v>753</v>
      </c>
      <c r="G541" t="s">
        <v>748</v>
      </c>
      <c r="H541" t="s">
        <v>764</v>
      </c>
    </row>
    <row r="542" spans="2:8" x14ac:dyDescent="0.25">
      <c r="B542" t="s">
        <v>748</v>
      </c>
      <c r="C542" t="s">
        <v>748</v>
      </c>
      <c r="D542" t="s">
        <v>753</v>
      </c>
      <c r="E542" t="s">
        <v>9</v>
      </c>
      <c r="F542" t="s">
        <v>755</v>
      </c>
      <c r="G542" t="s">
        <v>756</v>
      </c>
      <c r="H542" t="s">
        <v>764</v>
      </c>
    </row>
    <row r="543" spans="2:8" x14ac:dyDescent="0.25">
      <c r="B543" t="s">
        <v>748</v>
      </c>
      <c r="C543" t="s">
        <v>748</v>
      </c>
      <c r="D543" t="s">
        <v>753</v>
      </c>
      <c r="E543" t="s">
        <v>9</v>
      </c>
      <c r="F543" t="s">
        <v>758</v>
      </c>
      <c r="G543" t="s">
        <v>756</v>
      </c>
      <c r="H543" t="s">
        <v>764</v>
      </c>
    </row>
    <row r="544" spans="2:8" x14ac:dyDescent="0.25">
      <c r="B544" t="s">
        <v>748</v>
      </c>
      <c r="C544" t="s">
        <v>748</v>
      </c>
      <c r="D544" t="s">
        <v>753</v>
      </c>
      <c r="E544" t="s">
        <v>9</v>
      </c>
      <c r="F544" t="s">
        <v>760</v>
      </c>
      <c r="G544" t="s">
        <v>761</v>
      </c>
      <c r="H544" t="s">
        <v>764</v>
      </c>
    </row>
    <row r="545" spans="2:8" x14ac:dyDescent="0.25">
      <c r="B545" t="s">
        <v>748</v>
      </c>
      <c r="C545" t="s">
        <v>748</v>
      </c>
      <c r="D545" t="s">
        <v>753</v>
      </c>
      <c r="E545" t="s">
        <v>9</v>
      </c>
      <c r="F545" t="s">
        <v>74</v>
      </c>
      <c r="G545" t="s">
        <v>75</v>
      </c>
      <c r="H545" t="s">
        <v>475</v>
      </c>
    </row>
    <row r="546" spans="2:8" x14ac:dyDescent="0.25">
      <c r="B546" t="s">
        <v>748</v>
      </c>
      <c r="C546" t="s">
        <v>748</v>
      </c>
      <c r="D546" t="s">
        <v>753</v>
      </c>
      <c r="E546" t="s">
        <v>9</v>
      </c>
      <c r="F546" t="s">
        <v>77</v>
      </c>
      <c r="G546" t="s">
        <v>78</v>
      </c>
      <c r="H546" t="s">
        <v>764</v>
      </c>
    </row>
    <row r="547" spans="2:8" x14ac:dyDescent="0.25">
      <c r="B547" t="s">
        <v>748</v>
      </c>
      <c r="C547" t="s">
        <v>748</v>
      </c>
      <c r="D547" t="s">
        <v>753</v>
      </c>
      <c r="E547" t="s">
        <v>9</v>
      </c>
      <c r="F547" t="s">
        <v>494</v>
      </c>
      <c r="G547" t="s">
        <v>495</v>
      </c>
      <c r="H547" t="s">
        <v>764</v>
      </c>
    </row>
    <row r="548" spans="2:8" x14ac:dyDescent="0.25">
      <c r="B548" t="s">
        <v>748</v>
      </c>
      <c r="C548" t="s">
        <v>748</v>
      </c>
      <c r="D548" t="s">
        <v>753</v>
      </c>
      <c r="E548" t="s">
        <v>9</v>
      </c>
      <c r="F548" t="s">
        <v>275</v>
      </c>
      <c r="G548" t="s">
        <v>276</v>
      </c>
      <c r="H548" t="s">
        <v>764</v>
      </c>
    </row>
    <row r="549" spans="2:8" x14ac:dyDescent="0.25">
      <c r="B549" t="s">
        <v>748</v>
      </c>
      <c r="C549" t="s">
        <v>748</v>
      </c>
      <c r="D549" t="s">
        <v>753</v>
      </c>
      <c r="E549" t="s">
        <v>9</v>
      </c>
      <c r="F549" t="s">
        <v>71</v>
      </c>
      <c r="G549" t="s">
        <v>72</v>
      </c>
      <c r="H549" t="s">
        <v>764</v>
      </c>
    </row>
    <row r="550" spans="2:8" x14ac:dyDescent="0.25">
      <c r="B550" t="s">
        <v>748</v>
      </c>
      <c r="C550" t="s">
        <v>748</v>
      </c>
      <c r="D550" t="s">
        <v>753</v>
      </c>
      <c r="E550" t="s">
        <v>9</v>
      </c>
      <c r="F550" t="s">
        <v>763</v>
      </c>
      <c r="G550" t="s">
        <v>764</v>
      </c>
      <c r="H550" t="s">
        <v>764</v>
      </c>
    </row>
    <row r="551" spans="2:8" x14ac:dyDescent="0.25">
      <c r="B551" t="s">
        <v>748</v>
      </c>
      <c r="C551" t="s">
        <v>748</v>
      </c>
      <c r="D551" t="s">
        <v>753</v>
      </c>
      <c r="E551" t="s">
        <v>9</v>
      </c>
      <c r="F551" t="s">
        <v>89</v>
      </c>
      <c r="G551" t="s">
        <v>90</v>
      </c>
      <c r="H551" t="s">
        <v>475</v>
      </c>
    </row>
    <row r="552" spans="2:8" x14ac:dyDescent="0.25">
      <c r="B552" t="s">
        <v>748</v>
      </c>
      <c r="C552" t="s">
        <v>748</v>
      </c>
      <c r="D552" t="s">
        <v>753</v>
      </c>
      <c r="E552" t="s">
        <v>9</v>
      </c>
      <c r="F552" t="s">
        <v>83</v>
      </c>
      <c r="G552" t="s">
        <v>84</v>
      </c>
      <c r="H552" t="s">
        <v>475</v>
      </c>
    </row>
    <row r="553" spans="2:8" x14ac:dyDescent="0.25">
      <c r="B553" t="s">
        <v>748</v>
      </c>
      <c r="C553" t="s">
        <v>748</v>
      </c>
      <c r="D553" t="s">
        <v>753</v>
      </c>
      <c r="E553" t="s">
        <v>9</v>
      </c>
      <c r="F553" t="s">
        <v>95</v>
      </c>
      <c r="G553" t="s">
        <v>96</v>
      </c>
      <c r="H553" t="s">
        <v>475</v>
      </c>
    </row>
    <row r="554" spans="2:8" x14ac:dyDescent="0.25">
      <c r="B554" t="s">
        <v>748</v>
      </c>
      <c r="C554" t="s">
        <v>748</v>
      </c>
      <c r="D554" t="s">
        <v>753</v>
      </c>
      <c r="E554" t="s">
        <v>9</v>
      </c>
      <c r="F554" t="s">
        <v>98</v>
      </c>
      <c r="G554" t="s">
        <v>99</v>
      </c>
      <c r="H554" t="s">
        <v>1013</v>
      </c>
    </row>
    <row r="555" spans="2:8" x14ac:dyDescent="0.25">
      <c r="B555" t="s">
        <v>748</v>
      </c>
      <c r="C555" t="s">
        <v>748</v>
      </c>
      <c r="D555" t="s">
        <v>753</v>
      </c>
      <c r="E555" t="s">
        <v>9</v>
      </c>
      <c r="F555" t="s">
        <v>101</v>
      </c>
      <c r="G555" t="s">
        <v>102</v>
      </c>
      <c r="H555" t="s">
        <v>1013</v>
      </c>
    </row>
    <row r="556" spans="2:8" x14ac:dyDescent="0.25">
      <c r="B556" t="s">
        <v>748</v>
      </c>
      <c r="C556" t="s">
        <v>748</v>
      </c>
      <c r="D556" t="s">
        <v>753</v>
      </c>
      <c r="E556" t="s">
        <v>9</v>
      </c>
      <c r="F556" t="s">
        <v>104</v>
      </c>
      <c r="G556" t="s">
        <v>105</v>
      </c>
      <c r="H556" t="s">
        <v>1013</v>
      </c>
    </row>
    <row r="557" spans="2:8" x14ac:dyDescent="0.25">
      <c r="B557" t="s">
        <v>748</v>
      </c>
      <c r="C557" t="s">
        <v>748</v>
      </c>
      <c r="D557" t="s">
        <v>753</v>
      </c>
      <c r="E557" t="s">
        <v>9</v>
      </c>
      <c r="F557" t="s">
        <v>107</v>
      </c>
      <c r="G557" t="s">
        <v>108</v>
      </c>
      <c r="H557" t="s">
        <v>1013</v>
      </c>
    </row>
    <row r="558" spans="2:8" x14ac:dyDescent="0.25">
      <c r="B558" t="s">
        <v>748</v>
      </c>
      <c r="C558" t="s">
        <v>748</v>
      </c>
      <c r="D558" t="s">
        <v>766</v>
      </c>
      <c r="E558" t="s">
        <v>5</v>
      </c>
      <c r="F558" t="s">
        <v>766</v>
      </c>
      <c r="G558" t="s">
        <v>748</v>
      </c>
      <c r="H558" t="s">
        <v>764</v>
      </c>
    </row>
    <row r="559" spans="2:8" x14ac:dyDescent="0.25">
      <c r="B559" t="s">
        <v>748</v>
      </c>
      <c r="C559" t="s">
        <v>748</v>
      </c>
      <c r="D559" t="s">
        <v>766</v>
      </c>
      <c r="E559" t="s">
        <v>9</v>
      </c>
      <c r="F559" t="s">
        <v>768</v>
      </c>
      <c r="G559" t="s">
        <v>756</v>
      </c>
      <c r="H559" t="s">
        <v>764</v>
      </c>
    </row>
    <row r="560" spans="2:8" x14ac:dyDescent="0.25">
      <c r="B560" t="s">
        <v>748</v>
      </c>
      <c r="C560" t="s">
        <v>748</v>
      </c>
      <c r="D560" t="s">
        <v>766</v>
      </c>
      <c r="E560" t="s">
        <v>9</v>
      </c>
      <c r="F560" t="s">
        <v>120</v>
      </c>
      <c r="G560" t="s">
        <v>72</v>
      </c>
      <c r="H560" t="s">
        <v>764</v>
      </c>
    </row>
    <row r="561" spans="2:8" x14ac:dyDescent="0.25">
      <c r="B561" t="s">
        <v>748</v>
      </c>
      <c r="C561" t="s">
        <v>748</v>
      </c>
      <c r="D561" t="s">
        <v>766</v>
      </c>
      <c r="E561" t="s">
        <v>9</v>
      </c>
      <c r="F561" t="s">
        <v>122</v>
      </c>
      <c r="G561" t="s">
        <v>123</v>
      </c>
      <c r="H561" t="s">
        <v>475</v>
      </c>
    </row>
    <row r="562" spans="2:8" x14ac:dyDescent="0.25">
      <c r="B562" t="s">
        <v>748</v>
      </c>
      <c r="C562" t="s">
        <v>748</v>
      </c>
      <c r="D562" t="s">
        <v>766</v>
      </c>
      <c r="E562" t="s">
        <v>9</v>
      </c>
      <c r="F562" t="s">
        <v>125</v>
      </c>
      <c r="G562" t="s">
        <v>126</v>
      </c>
      <c r="H562" t="s">
        <v>764</v>
      </c>
    </row>
    <row r="563" spans="2:8" x14ac:dyDescent="0.25">
      <c r="B563" t="s">
        <v>748</v>
      </c>
      <c r="C563" t="s">
        <v>748</v>
      </c>
      <c r="D563" t="s">
        <v>766</v>
      </c>
      <c r="E563" t="s">
        <v>9</v>
      </c>
      <c r="F563" t="s">
        <v>128</v>
      </c>
      <c r="G563" t="s">
        <v>129</v>
      </c>
      <c r="H563" t="s">
        <v>475</v>
      </c>
    </row>
    <row r="564" spans="2:8" x14ac:dyDescent="0.25">
      <c r="B564" t="s">
        <v>748</v>
      </c>
      <c r="C564" t="s">
        <v>748</v>
      </c>
      <c r="D564" t="s">
        <v>766</v>
      </c>
      <c r="E564" t="s">
        <v>9</v>
      </c>
      <c r="F564" t="s">
        <v>131</v>
      </c>
      <c r="G564" t="s">
        <v>132</v>
      </c>
      <c r="H564" t="s">
        <v>475</v>
      </c>
    </row>
    <row r="565" spans="2:8" x14ac:dyDescent="0.25">
      <c r="B565" t="s">
        <v>748</v>
      </c>
      <c r="C565" t="s">
        <v>748</v>
      </c>
      <c r="D565" t="s">
        <v>766</v>
      </c>
      <c r="E565" t="s">
        <v>9</v>
      </c>
      <c r="F565" t="s">
        <v>134</v>
      </c>
      <c r="G565" t="s">
        <v>135</v>
      </c>
      <c r="H565" t="s">
        <v>475</v>
      </c>
    </row>
    <row r="566" spans="2:8" x14ac:dyDescent="0.25">
      <c r="B566" t="s">
        <v>748</v>
      </c>
      <c r="C566" t="s">
        <v>748</v>
      </c>
      <c r="D566" t="s">
        <v>766</v>
      </c>
      <c r="E566" t="s">
        <v>9</v>
      </c>
      <c r="F566" t="s">
        <v>137</v>
      </c>
      <c r="G566" t="s">
        <v>138</v>
      </c>
      <c r="H566" t="s">
        <v>1013</v>
      </c>
    </row>
    <row r="567" spans="2:8" x14ac:dyDescent="0.25">
      <c r="B567" t="s">
        <v>748</v>
      </c>
      <c r="C567" t="s">
        <v>748</v>
      </c>
      <c r="D567" t="s">
        <v>766</v>
      </c>
      <c r="E567" t="s">
        <v>9</v>
      </c>
      <c r="F567" t="s">
        <v>62</v>
      </c>
      <c r="G567" t="s">
        <v>60</v>
      </c>
      <c r="H567" t="s">
        <v>1013</v>
      </c>
    </row>
    <row r="568" spans="2:8" x14ac:dyDescent="0.25">
      <c r="B568" t="s">
        <v>748</v>
      </c>
      <c r="C568" t="s">
        <v>748</v>
      </c>
      <c r="D568" t="s">
        <v>770</v>
      </c>
      <c r="E568" t="s">
        <v>5</v>
      </c>
      <c r="F568" t="s">
        <v>770</v>
      </c>
      <c r="G568" t="s">
        <v>748</v>
      </c>
      <c r="H568" t="s">
        <v>764</v>
      </c>
    </row>
    <row r="569" spans="2:8" x14ac:dyDescent="0.25">
      <c r="B569" t="s">
        <v>748</v>
      </c>
      <c r="C569" t="s">
        <v>773</v>
      </c>
      <c r="D569" t="s">
        <v>772</v>
      </c>
      <c r="E569" t="s">
        <v>5</v>
      </c>
      <c r="F569" t="s">
        <v>772</v>
      </c>
      <c r="G569" t="s">
        <v>773</v>
      </c>
      <c r="H569" t="s">
        <v>764</v>
      </c>
    </row>
    <row r="570" spans="2:8" x14ac:dyDescent="0.25">
      <c r="B570" t="s">
        <v>748</v>
      </c>
      <c r="C570" t="s">
        <v>773</v>
      </c>
      <c r="D570" t="s">
        <v>772</v>
      </c>
      <c r="E570" t="s">
        <v>9</v>
      </c>
      <c r="F570" t="s">
        <v>179</v>
      </c>
      <c r="G570" t="s">
        <v>180</v>
      </c>
      <c r="H570" t="s">
        <v>764</v>
      </c>
    </row>
    <row r="571" spans="2:8" x14ac:dyDescent="0.25">
      <c r="B571" t="s">
        <v>748</v>
      </c>
      <c r="C571" t="s">
        <v>773</v>
      </c>
      <c r="D571" t="s">
        <v>772</v>
      </c>
      <c r="E571" t="s">
        <v>9</v>
      </c>
      <c r="F571" t="s">
        <v>182</v>
      </c>
      <c r="G571" t="s">
        <v>183</v>
      </c>
      <c r="H571" t="s">
        <v>764</v>
      </c>
    </row>
    <row r="572" spans="2:8" x14ac:dyDescent="0.25">
      <c r="B572" t="s">
        <v>748</v>
      </c>
      <c r="C572" t="s">
        <v>773</v>
      </c>
      <c r="D572" t="s">
        <v>772</v>
      </c>
      <c r="E572" t="s">
        <v>9</v>
      </c>
      <c r="F572" t="s">
        <v>185</v>
      </c>
      <c r="G572" t="s">
        <v>186</v>
      </c>
      <c r="H572" t="s">
        <v>475</v>
      </c>
    </row>
    <row r="573" spans="2:8" x14ac:dyDescent="0.25">
      <c r="B573" t="s">
        <v>748</v>
      </c>
      <c r="C573" t="s">
        <v>773</v>
      </c>
      <c r="D573" t="s">
        <v>772</v>
      </c>
      <c r="E573" t="s">
        <v>9</v>
      </c>
      <c r="F573" t="s">
        <v>188</v>
      </c>
      <c r="G573" t="s">
        <v>189</v>
      </c>
      <c r="H573" t="s">
        <v>764</v>
      </c>
    </row>
    <row r="574" spans="2:8" x14ac:dyDescent="0.25">
      <c r="B574" t="s">
        <v>748</v>
      </c>
      <c r="C574" t="s">
        <v>773</v>
      </c>
      <c r="D574" t="s">
        <v>772</v>
      </c>
      <c r="E574" t="s">
        <v>9</v>
      </c>
      <c r="F574" t="s">
        <v>191</v>
      </c>
      <c r="G574" t="s">
        <v>192</v>
      </c>
      <c r="H574" t="s">
        <v>475</v>
      </c>
    </row>
    <row r="575" spans="2:8" x14ac:dyDescent="0.25">
      <c r="B575" t="s">
        <v>748</v>
      </c>
      <c r="C575" t="s">
        <v>773</v>
      </c>
      <c r="D575" t="s">
        <v>772</v>
      </c>
      <c r="E575" t="s">
        <v>9</v>
      </c>
      <c r="F575" t="s">
        <v>194</v>
      </c>
      <c r="G575" t="s">
        <v>195</v>
      </c>
      <c r="H575" t="s">
        <v>475</v>
      </c>
    </row>
    <row r="576" spans="2:8" x14ac:dyDescent="0.25">
      <c r="B576" t="s">
        <v>748</v>
      </c>
      <c r="C576" t="s">
        <v>773</v>
      </c>
      <c r="D576" t="s">
        <v>772</v>
      </c>
      <c r="E576" t="s">
        <v>9</v>
      </c>
      <c r="F576" t="s">
        <v>197</v>
      </c>
      <c r="G576" t="s">
        <v>198</v>
      </c>
      <c r="H576" t="s">
        <v>475</v>
      </c>
    </row>
    <row r="577" spans="2:8" x14ac:dyDescent="0.25">
      <c r="B577" t="s">
        <v>748</v>
      </c>
      <c r="C577" t="s">
        <v>773</v>
      </c>
      <c r="D577" t="s">
        <v>775</v>
      </c>
      <c r="E577" t="s">
        <v>5</v>
      </c>
      <c r="F577" t="s">
        <v>775</v>
      </c>
      <c r="G577" t="s">
        <v>773</v>
      </c>
      <c r="H577" t="s">
        <v>764</v>
      </c>
    </row>
    <row r="578" spans="2:8" x14ac:dyDescent="0.25">
      <c r="B578" t="s">
        <v>748</v>
      </c>
      <c r="C578" t="s">
        <v>773</v>
      </c>
      <c r="D578" t="s">
        <v>775</v>
      </c>
      <c r="E578" t="s">
        <v>9</v>
      </c>
      <c r="F578" t="s">
        <v>207</v>
      </c>
      <c r="G578" t="s">
        <v>208</v>
      </c>
      <c r="H578" t="s">
        <v>764</v>
      </c>
    </row>
    <row r="579" spans="2:8" x14ac:dyDescent="0.25">
      <c r="B579" t="s">
        <v>748</v>
      </c>
      <c r="C579" t="s">
        <v>773</v>
      </c>
      <c r="D579" t="s">
        <v>775</v>
      </c>
      <c r="E579" t="s">
        <v>9</v>
      </c>
      <c r="F579" t="s">
        <v>210</v>
      </c>
      <c r="G579" t="s">
        <v>211</v>
      </c>
      <c r="H579" t="s">
        <v>475</v>
      </c>
    </row>
    <row r="580" spans="2:8" x14ac:dyDescent="0.25">
      <c r="B580" t="s">
        <v>748</v>
      </c>
      <c r="C580" t="s">
        <v>773</v>
      </c>
      <c r="D580" t="s">
        <v>775</v>
      </c>
      <c r="E580" t="s">
        <v>9</v>
      </c>
      <c r="F580" t="s">
        <v>213</v>
      </c>
      <c r="G580" t="s">
        <v>214</v>
      </c>
      <c r="H580" t="s">
        <v>475</v>
      </c>
    </row>
    <row r="581" spans="2:8" x14ac:dyDescent="0.25">
      <c r="B581" t="s">
        <v>748</v>
      </c>
      <c r="C581" t="s">
        <v>773</v>
      </c>
      <c r="D581" t="s">
        <v>777</v>
      </c>
      <c r="E581" t="s">
        <v>5</v>
      </c>
      <c r="F581" t="s">
        <v>777</v>
      </c>
      <c r="G581" t="s">
        <v>773</v>
      </c>
      <c r="H581" t="s">
        <v>764</v>
      </c>
    </row>
    <row r="582" spans="2:8" x14ac:dyDescent="0.25">
      <c r="B582" t="s">
        <v>748</v>
      </c>
      <c r="C582" t="s">
        <v>773</v>
      </c>
      <c r="D582" t="s">
        <v>777</v>
      </c>
      <c r="E582" t="s">
        <v>9</v>
      </c>
      <c r="F582" t="s">
        <v>220</v>
      </c>
      <c r="G582" t="s">
        <v>180</v>
      </c>
      <c r="H582" t="s">
        <v>764</v>
      </c>
    </row>
    <row r="583" spans="2:8" x14ac:dyDescent="0.25">
      <c r="B583" t="s">
        <v>748</v>
      </c>
      <c r="C583" t="s">
        <v>773</v>
      </c>
      <c r="D583" t="s">
        <v>777</v>
      </c>
      <c r="E583" t="s">
        <v>9</v>
      </c>
      <c r="F583" t="s">
        <v>222</v>
      </c>
      <c r="G583" t="s">
        <v>183</v>
      </c>
      <c r="H583" t="s">
        <v>764</v>
      </c>
    </row>
    <row r="584" spans="2:8" x14ac:dyDescent="0.25">
      <c r="B584" t="s">
        <v>748</v>
      </c>
      <c r="C584" t="s">
        <v>773</v>
      </c>
      <c r="D584" t="s">
        <v>777</v>
      </c>
      <c r="E584" t="s">
        <v>9</v>
      </c>
      <c r="F584" t="s">
        <v>224</v>
      </c>
      <c r="G584" t="s">
        <v>186</v>
      </c>
      <c r="H584" t="s">
        <v>475</v>
      </c>
    </row>
    <row r="585" spans="2:8" x14ac:dyDescent="0.25">
      <c r="B585" t="s">
        <v>748</v>
      </c>
      <c r="C585" t="s">
        <v>773</v>
      </c>
      <c r="D585" t="s">
        <v>777</v>
      </c>
      <c r="E585" t="s">
        <v>9</v>
      </c>
      <c r="F585" t="s">
        <v>226</v>
      </c>
      <c r="G585" t="s">
        <v>189</v>
      </c>
      <c r="H585" t="s">
        <v>764</v>
      </c>
    </row>
    <row r="586" spans="2:8" x14ac:dyDescent="0.25">
      <c r="B586" t="s">
        <v>748</v>
      </c>
      <c r="C586" t="s">
        <v>773</v>
      </c>
      <c r="D586" t="s">
        <v>777</v>
      </c>
      <c r="E586" t="s">
        <v>9</v>
      </c>
      <c r="F586" t="s">
        <v>228</v>
      </c>
      <c r="G586" t="s">
        <v>192</v>
      </c>
      <c r="H586" t="s">
        <v>475</v>
      </c>
    </row>
    <row r="587" spans="2:8" x14ac:dyDescent="0.25">
      <c r="B587" t="s">
        <v>748</v>
      </c>
      <c r="C587" t="s">
        <v>773</v>
      </c>
      <c r="D587" t="s">
        <v>777</v>
      </c>
      <c r="E587" t="s">
        <v>9</v>
      </c>
      <c r="F587" t="s">
        <v>230</v>
      </c>
      <c r="G587" t="s">
        <v>195</v>
      </c>
      <c r="H587" t="s">
        <v>475</v>
      </c>
    </row>
    <row r="588" spans="2:8" x14ac:dyDescent="0.25">
      <c r="B588" t="s">
        <v>748</v>
      </c>
      <c r="C588" t="s">
        <v>773</v>
      </c>
      <c r="D588" t="s">
        <v>777</v>
      </c>
      <c r="E588" t="s">
        <v>9</v>
      </c>
      <c r="F588" t="s">
        <v>232</v>
      </c>
      <c r="G588" t="s">
        <v>198</v>
      </c>
      <c r="H588" t="s">
        <v>475</v>
      </c>
    </row>
    <row r="589" spans="2:8" x14ac:dyDescent="0.25">
      <c r="B589" t="s">
        <v>748</v>
      </c>
      <c r="C589" t="s">
        <v>773</v>
      </c>
      <c r="D589" t="s">
        <v>777</v>
      </c>
      <c r="E589" t="s">
        <v>9</v>
      </c>
      <c r="F589" t="s">
        <v>234</v>
      </c>
      <c r="G589" t="s">
        <v>235</v>
      </c>
      <c r="H589" t="s">
        <v>475</v>
      </c>
    </row>
    <row r="590" spans="2:8" x14ac:dyDescent="0.25">
      <c r="B590" t="s">
        <v>748</v>
      </c>
      <c r="C590" t="s">
        <v>773</v>
      </c>
      <c r="D590" t="s">
        <v>777</v>
      </c>
      <c r="E590" t="s">
        <v>9</v>
      </c>
      <c r="F590" t="s">
        <v>237</v>
      </c>
      <c r="G590" t="s">
        <v>238</v>
      </c>
      <c r="H590" t="s">
        <v>475</v>
      </c>
    </row>
    <row r="591" spans="2:8" x14ac:dyDescent="0.25">
      <c r="B591" t="s">
        <v>780</v>
      </c>
      <c r="C591" t="s">
        <v>780</v>
      </c>
      <c r="D591" t="s">
        <v>779</v>
      </c>
      <c r="E591" t="s">
        <v>5</v>
      </c>
      <c r="F591" t="s">
        <v>779</v>
      </c>
      <c r="G591" t="s">
        <v>780</v>
      </c>
      <c r="H591" t="s">
        <v>764</v>
      </c>
    </row>
    <row r="592" spans="2:8" x14ac:dyDescent="0.25">
      <c r="B592" t="s">
        <v>780</v>
      </c>
      <c r="C592" t="s">
        <v>780</v>
      </c>
      <c r="D592" t="s">
        <v>779</v>
      </c>
      <c r="E592" t="s">
        <v>9</v>
      </c>
      <c r="F592" t="s">
        <v>457</v>
      </c>
      <c r="G592" t="s">
        <v>458</v>
      </c>
      <c r="H592" t="s">
        <v>764</v>
      </c>
    </row>
    <row r="593" spans="2:8" x14ac:dyDescent="0.25">
      <c r="B593" t="s">
        <v>780</v>
      </c>
      <c r="C593" t="s">
        <v>780</v>
      </c>
      <c r="D593" t="s">
        <v>779</v>
      </c>
      <c r="E593" t="s">
        <v>9</v>
      </c>
      <c r="F593" t="s">
        <v>460</v>
      </c>
      <c r="G593" t="s">
        <v>461</v>
      </c>
      <c r="H593" t="s">
        <v>475</v>
      </c>
    </row>
    <row r="594" spans="2:8" x14ac:dyDescent="0.25">
      <c r="B594" t="s">
        <v>780</v>
      </c>
      <c r="C594" t="s">
        <v>780</v>
      </c>
      <c r="D594" t="s">
        <v>779</v>
      </c>
      <c r="E594" t="s">
        <v>9</v>
      </c>
      <c r="F594" t="s">
        <v>463</v>
      </c>
      <c r="G594" t="s">
        <v>464</v>
      </c>
      <c r="H594" t="s">
        <v>475</v>
      </c>
    </row>
    <row r="595" spans="2:8" x14ac:dyDescent="0.25">
      <c r="B595" t="s">
        <v>780</v>
      </c>
      <c r="C595" t="s">
        <v>780</v>
      </c>
      <c r="D595" t="s">
        <v>779</v>
      </c>
      <c r="E595" t="s">
        <v>9</v>
      </c>
      <c r="F595" t="s">
        <v>466</v>
      </c>
      <c r="G595" t="s">
        <v>467</v>
      </c>
      <c r="H595" t="s">
        <v>475</v>
      </c>
    </row>
    <row r="596" spans="2:8" x14ac:dyDescent="0.25">
      <c r="B596" t="s">
        <v>780</v>
      </c>
      <c r="C596" t="s">
        <v>780</v>
      </c>
      <c r="D596" t="s">
        <v>779</v>
      </c>
      <c r="E596" t="s">
        <v>9</v>
      </c>
      <c r="F596" t="s">
        <v>469</v>
      </c>
      <c r="G596" t="s">
        <v>470</v>
      </c>
      <c r="H596" t="s">
        <v>475</v>
      </c>
    </row>
    <row r="597" spans="2:8" x14ac:dyDescent="0.25">
      <c r="B597" t="s">
        <v>780</v>
      </c>
      <c r="C597" t="s">
        <v>780</v>
      </c>
      <c r="D597" t="s">
        <v>779</v>
      </c>
      <c r="E597" t="s">
        <v>9</v>
      </c>
      <c r="F597" t="s">
        <v>472</v>
      </c>
      <c r="G597" t="s">
        <v>96</v>
      </c>
      <c r="H597" t="s">
        <v>475</v>
      </c>
    </row>
    <row r="598" spans="2:8" x14ac:dyDescent="0.25">
      <c r="B598" t="s">
        <v>780</v>
      </c>
      <c r="C598" t="s">
        <v>780</v>
      </c>
      <c r="D598" t="s">
        <v>779</v>
      </c>
      <c r="E598" t="s">
        <v>9</v>
      </c>
      <c r="F598" t="s">
        <v>474</v>
      </c>
      <c r="G598" t="s">
        <v>475</v>
      </c>
      <c r="H598" t="s">
        <v>475</v>
      </c>
    </row>
    <row r="599" spans="2:8" x14ac:dyDescent="0.25">
      <c r="B599" t="s">
        <v>780</v>
      </c>
      <c r="C599" t="s">
        <v>761</v>
      </c>
      <c r="D599" t="s">
        <v>782</v>
      </c>
      <c r="E599" t="s">
        <v>5</v>
      </c>
      <c r="F599" t="s">
        <v>782</v>
      </c>
      <c r="G599" t="s">
        <v>761</v>
      </c>
      <c r="H599" t="s">
        <v>764</v>
      </c>
    </row>
    <row r="600" spans="2:8" x14ac:dyDescent="0.25">
      <c r="B600" t="s">
        <v>780</v>
      </c>
      <c r="C600" t="s">
        <v>761</v>
      </c>
      <c r="D600" t="s">
        <v>782</v>
      </c>
      <c r="E600" t="s">
        <v>9</v>
      </c>
      <c r="F600" t="s">
        <v>34</v>
      </c>
      <c r="G600" t="s">
        <v>35</v>
      </c>
      <c r="H600" t="s">
        <v>764</v>
      </c>
    </row>
    <row r="601" spans="2:8" x14ac:dyDescent="0.25">
      <c r="B601" t="s">
        <v>780</v>
      </c>
      <c r="C601" t="s">
        <v>761</v>
      </c>
      <c r="D601" t="s">
        <v>782</v>
      </c>
      <c r="E601" t="s">
        <v>9</v>
      </c>
      <c r="F601" t="s">
        <v>37</v>
      </c>
      <c r="G601" t="s">
        <v>38</v>
      </c>
      <c r="H601" t="s">
        <v>764</v>
      </c>
    </row>
    <row r="602" spans="2:8" x14ac:dyDescent="0.25">
      <c r="B602" t="s">
        <v>780</v>
      </c>
      <c r="C602" t="s">
        <v>761</v>
      </c>
      <c r="D602" t="s">
        <v>782</v>
      </c>
      <c r="E602" t="s">
        <v>9</v>
      </c>
      <c r="F602" t="s">
        <v>40</v>
      </c>
      <c r="G602" t="s">
        <v>41</v>
      </c>
      <c r="H602" t="s">
        <v>475</v>
      </c>
    </row>
    <row r="603" spans="2:8" x14ac:dyDescent="0.25">
      <c r="B603" t="s">
        <v>780</v>
      </c>
      <c r="C603" t="s">
        <v>761</v>
      </c>
      <c r="D603" t="s">
        <v>782</v>
      </c>
      <c r="E603" t="s">
        <v>9</v>
      </c>
      <c r="F603" t="s">
        <v>43</v>
      </c>
      <c r="G603" t="s">
        <v>44</v>
      </c>
      <c r="H603" t="s">
        <v>475</v>
      </c>
    </row>
    <row r="604" spans="2:8" x14ac:dyDescent="0.25">
      <c r="B604" t="s">
        <v>780</v>
      </c>
      <c r="C604" t="s">
        <v>761</v>
      </c>
      <c r="D604" t="s">
        <v>782</v>
      </c>
      <c r="E604" t="s">
        <v>9</v>
      </c>
      <c r="F604" t="s">
        <v>46</v>
      </c>
      <c r="G604" t="s">
        <v>47</v>
      </c>
      <c r="H604" t="s">
        <v>475</v>
      </c>
    </row>
    <row r="605" spans="2:8" x14ac:dyDescent="0.25">
      <c r="B605" t="s">
        <v>780</v>
      </c>
      <c r="C605" t="s">
        <v>761</v>
      </c>
      <c r="D605" t="s">
        <v>782</v>
      </c>
      <c r="E605" t="s">
        <v>9</v>
      </c>
      <c r="F605" t="s">
        <v>49</v>
      </c>
      <c r="G605" t="s">
        <v>50</v>
      </c>
      <c r="H605" t="s">
        <v>475</v>
      </c>
    </row>
    <row r="606" spans="2:8" x14ac:dyDescent="0.25">
      <c r="B606" t="s">
        <v>780</v>
      </c>
      <c r="C606" t="s">
        <v>761</v>
      </c>
      <c r="D606" t="s">
        <v>782</v>
      </c>
      <c r="E606" t="s">
        <v>9</v>
      </c>
      <c r="F606" t="s">
        <v>52</v>
      </c>
      <c r="G606" t="s">
        <v>53</v>
      </c>
      <c r="H606" t="s">
        <v>475</v>
      </c>
    </row>
    <row r="607" spans="2:8" x14ac:dyDescent="0.25">
      <c r="B607" t="s">
        <v>780</v>
      </c>
      <c r="C607" t="s">
        <v>761</v>
      </c>
      <c r="D607" t="s">
        <v>782</v>
      </c>
      <c r="E607" t="s">
        <v>9</v>
      </c>
      <c r="F607" t="s">
        <v>55</v>
      </c>
      <c r="G607" t="s">
        <v>56</v>
      </c>
      <c r="H607" t="s">
        <v>1013</v>
      </c>
    </row>
    <row r="608" spans="2:8" x14ac:dyDescent="0.25">
      <c r="B608" t="s">
        <v>780</v>
      </c>
      <c r="C608" t="s">
        <v>761</v>
      </c>
      <c r="D608" t="s">
        <v>782</v>
      </c>
      <c r="E608" t="s">
        <v>9</v>
      </c>
      <c r="F608" t="s">
        <v>58</v>
      </c>
      <c r="G608" t="s">
        <v>59</v>
      </c>
      <c r="H608" t="s">
        <v>1013</v>
      </c>
    </row>
    <row r="609" spans="2:8" x14ac:dyDescent="0.25">
      <c r="B609" t="s">
        <v>780</v>
      </c>
      <c r="C609" t="s">
        <v>761</v>
      </c>
      <c r="D609" t="s">
        <v>782</v>
      </c>
      <c r="E609" t="s">
        <v>9</v>
      </c>
      <c r="F609" t="s">
        <v>62</v>
      </c>
      <c r="G609" t="s">
        <v>60</v>
      </c>
      <c r="H609" t="s">
        <v>1013</v>
      </c>
    </row>
    <row r="610" spans="2:8" x14ac:dyDescent="0.25">
      <c r="B610" t="s">
        <v>780</v>
      </c>
      <c r="C610" t="s">
        <v>761</v>
      </c>
      <c r="D610" t="s">
        <v>760</v>
      </c>
      <c r="E610" t="s">
        <v>5</v>
      </c>
      <c r="F610" t="s">
        <v>760</v>
      </c>
      <c r="G610" t="s">
        <v>761</v>
      </c>
      <c r="H610" t="s">
        <v>764</v>
      </c>
    </row>
    <row r="611" spans="2:8" x14ac:dyDescent="0.25">
      <c r="B611" t="s">
        <v>780</v>
      </c>
      <c r="C611" t="s">
        <v>761</v>
      </c>
      <c r="D611" t="s">
        <v>760</v>
      </c>
      <c r="E611" t="s">
        <v>9</v>
      </c>
      <c r="F611" t="s">
        <v>71</v>
      </c>
      <c r="G611" t="s">
        <v>72</v>
      </c>
      <c r="H611" t="s">
        <v>764</v>
      </c>
    </row>
    <row r="612" spans="2:8" x14ac:dyDescent="0.25">
      <c r="B612" t="s">
        <v>780</v>
      </c>
      <c r="C612" t="s">
        <v>761</v>
      </c>
      <c r="D612" t="s">
        <v>760</v>
      </c>
      <c r="E612" t="s">
        <v>9</v>
      </c>
      <c r="F612" t="s">
        <v>77</v>
      </c>
      <c r="G612" t="s">
        <v>78</v>
      </c>
      <c r="H612" t="s">
        <v>764</v>
      </c>
    </row>
    <row r="613" spans="2:8" x14ac:dyDescent="0.25">
      <c r="B613" t="s">
        <v>780</v>
      </c>
      <c r="C613" t="s">
        <v>761</v>
      </c>
      <c r="D613" t="s">
        <v>760</v>
      </c>
      <c r="E613" t="s">
        <v>9</v>
      </c>
      <c r="F613" t="s">
        <v>80</v>
      </c>
      <c r="G613" t="s">
        <v>81</v>
      </c>
      <c r="H613" t="s">
        <v>475</v>
      </c>
    </row>
    <row r="614" spans="2:8" x14ac:dyDescent="0.25">
      <c r="B614" t="s">
        <v>780</v>
      </c>
      <c r="C614" t="s">
        <v>761</v>
      </c>
      <c r="D614" t="s">
        <v>760</v>
      </c>
      <c r="E614" t="s">
        <v>9</v>
      </c>
      <c r="F614" t="s">
        <v>83</v>
      </c>
      <c r="G614" t="s">
        <v>84</v>
      </c>
      <c r="H614" t="s">
        <v>475</v>
      </c>
    </row>
    <row r="615" spans="2:8" x14ac:dyDescent="0.25">
      <c r="B615" t="s">
        <v>780</v>
      </c>
      <c r="C615" t="s">
        <v>761</v>
      </c>
      <c r="D615" t="s">
        <v>760</v>
      </c>
      <c r="E615" t="s">
        <v>9</v>
      </c>
      <c r="F615" t="s">
        <v>86</v>
      </c>
      <c r="G615" t="s">
        <v>87</v>
      </c>
      <c r="H615" t="s">
        <v>475</v>
      </c>
    </row>
    <row r="616" spans="2:8" x14ac:dyDescent="0.25">
      <c r="B616" t="s">
        <v>780</v>
      </c>
      <c r="C616" t="s">
        <v>761</v>
      </c>
      <c r="D616" t="s">
        <v>760</v>
      </c>
      <c r="E616" t="s">
        <v>9</v>
      </c>
      <c r="F616" t="s">
        <v>89</v>
      </c>
      <c r="G616" t="s">
        <v>90</v>
      </c>
      <c r="H616" t="s">
        <v>475</v>
      </c>
    </row>
    <row r="617" spans="2:8" x14ac:dyDescent="0.25">
      <c r="B617" t="s">
        <v>780</v>
      </c>
      <c r="C617" t="s">
        <v>761</v>
      </c>
      <c r="D617" t="s">
        <v>760</v>
      </c>
      <c r="E617" t="s">
        <v>9</v>
      </c>
      <c r="F617" t="s">
        <v>92</v>
      </c>
      <c r="G617" t="s">
        <v>93</v>
      </c>
      <c r="H617" t="s">
        <v>475</v>
      </c>
    </row>
    <row r="618" spans="2:8" x14ac:dyDescent="0.25">
      <c r="B618" t="s">
        <v>780</v>
      </c>
      <c r="C618" t="s">
        <v>761</v>
      </c>
      <c r="D618" t="s">
        <v>760</v>
      </c>
      <c r="E618" t="s">
        <v>9</v>
      </c>
      <c r="F618" t="s">
        <v>95</v>
      </c>
      <c r="G618" t="s">
        <v>96</v>
      </c>
      <c r="H618" t="s">
        <v>475</v>
      </c>
    </row>
    <row r="619" spans="2:8" x14ac:dyDescent="0.25">
      <c r="B619" t="s">
        <v>780</v>
      </c>
      <c r="C619" t="s">
        <v>761</v>
      </c>
      <c r="D619" t="s">
        <v>760</v>
      </c>
      <c r="E619" t="s">
        <v>9</v>
      </c>
      <c r="F619" t="s">
        <v>98</v>
      </c>
      <c r="G619" t="s">
        <v>99</v>
      </c>
      <c r="H619" t="s">
        <v>1013</v>
      </c>
    </row>
    <row r="620" spans="2:8" x14ac:dyDescent="0.25">
      <c r="B620" t="s">
        <v>780</v>
      </c>
      <c r="C620" t="s">
        <v>761</v>
      </c>
      <c r="D620" t="s">
        <v>760</v>
      </c>
      <c r="E620" t="s">
        <v>9</v>
      </c>
      <c r="F620" t="s">
        <v>101</v>
      </c>
      <c r="G620" t="s">
        <v>102</v>
      </c>
      <c r="H620" t="s">
        <v>1013</v>
      </c>
    </row>
    <row r="621" spans="2:8" x14ac:dyDescent="0.25">
      <c r="B621" t="s">
        <v>780</v>
      </c>
      <c r="C621" t="s">
        <v>761</v>
      </c>
      <c r="D621" t="s">
        <v>760</v>
      </c>
      <c r="E621" t="s">
        <v>9</v>
      </c>
      <c r="F621" t="s">
        <v>104</v>
      </c>
      <c r="G621" t="s">
        <v>105</v>
      </c>
      <c r="H621" t="s">
        <v>1013</v>
      </c>
    </row>
    <row r="622" spans="2:8" x14ac:dyDescent="0.25">
      <c r="B622" t="s">
        <v>780</v>
      </c>
      <c r="C622" t="s">
        <v>761</v>
      </c>
      <c r="D622" t="s">
        <v>760</v>
      </c>
      <c r="E622" t="s">
        <v>9</v>
      </c>
      <c r="F622" t="s">
        <v>107</v>
      </c>
      <c r="G622" t="s">
        <v>108</v>
      </c>
      <c r="H622" t="s">
        <v>1013</v>
      </c>
    </row>
    <row r="623" spans="2:8" x14ac:dyDescent="0.25">
      <c r="B623" t="s">
        <v>780</v>
      </c>
      <c r="C623" t="s">
        <v>756</v>
      </c>
      <c r="D623" t="s">
        <v>755</v>
      </c>
      <c r="E623" t="s">
        <v>5</v>
      </c>
      <c r="F623" t="s">
        <v>755</v>
      </c>
      <c r="G623" t="s">
        <v>756</v>
      </c>
      <c r="H623" t="s">
        <v>764</v>
      </c>
    </row>
    <row r="624" spans="2:8" x14ac:dyDescent="0.25">
      <c r="B624" t="s">
        <v>780</v>
      </c>
      <c r="C624" t="s">
        <v>756</v>
      </c>
      <c r="D624" t="s">
        <v>755</v>
      </c>
      <c r="E624" t="s">
        <v>9</v>
      </c>
      <c r="F624" t="s">
        <v>77</v>
      </c>
      <c r="G624" t="s">
        <v>78</v>
      </c>
      <c r="H624" t="s">
        <v>764</v>
      </c>
    </row>
    <row r="625" spans="2:8" x14ac:dyDescent="0.25">
      <c r="B625" t="s">
        <v>780</v>
      </c>
      <c r="C625" t="s">
        <v>756</v>
      </c>
      <c r="D625" t="s">
        <v>755</v>
      </c>
      <c r="E625" t="s">
        <v>9</v>
      </c>
      <c r="F625" t="s">
        <v>499</v>
      </c>
      <c r="G625" t="s">
        <v>500</v>
      </c>
      <c r="H625" t="s">
        <v>1013</v>
      </c>
    </row>
    <row r="626" spans="2:8" x14ac:dyDescent="0.25">
      <c r="B626" t="s">
        <v>780</v>
      </c>
      <c r="C626" t="s">
        <v>756</v>
      </c>
      <c r="D626" t="s">
        <v>755</v>
      </c>
      <c r="E626" t="s">
        <v>9</v>
      </c>
      <c r="F626" t="s">
        <v>104</v>
      </c>
      <c r="G626" t="s">
        <v>105</v>
      </c>
      <c r="H626" t="s">
        <v>1013</v>
      </c>
    </row>
    <row r="627" spans="2:8" x14ac:dyDescent="0.25">
      <c r="B627" t="s">
        <v>780</v>
      </c>
      <c r="C627" t="s">
        <v>756</v>
      </c>
      <c r="D627" t="s">
        <v>755</v>
      </c>
      <c r="E627" t="s">
        <v>9</v>
      </c>
      <c r="F627" t="s">
        <v>107</v>
      </c>
      <c r="G627" t="s">
        <v>108</v>
      </c>
      <c r="H627" t="s">
        <v>1013</v>
      </c>
    </row>
    <row r="628" spans="2:8" x14ac:dyDescent="0.25">
      <c r="B628" t="s">
        <v>780</v>
      </c>
      <c r="C628" t="s">
        <v>756</v>
      </c>
      <c r="D628" t="s">
        <v>755</v>
      </c>
      <c r="E628" t="s">
        <v>9</v>
      </c>
      <c r="F628" t="s">
        <v>98</v>
      </c>
      <c r="G628" t="s">
        <v>99</v>
      </c>
      <c r="H628" t="s">
        <v>1013</v>
      </c>
    </row>
    <row r="629" spans="2:8" x14ac:dyDescent="0.25">
      <c r="B629" t="s">
        <v>780</v>
      </c>
      <c r="C629" t="s">
        <v>756</v>
      </c>
      <c r="D629" t="s">
        <v>755</v>
      </c>
      <c r="E629" t="s">
        <v>9</v>
      </c>
      <c r="F629" t="s">
        <v>62</v>
      </c>
      <c r="G629" t="s">
        <v>60</v>
      </c>
      <c r="H629" t="s">
        <v>1013</v>
      </c>
    </row>
    <row r="630" spans="2:8" x14ac:dyDescent="0.25">
      <c r="B630" t="s">
        <v>780</v>
      </c>
      <c r="C630" t="s">
        <v>785</v>
      </c>
      <c r="D630" t="s">
        <v>784</v>
      </c>
      <c r="E630" t="s">
        <v>5</v>
      </c>
      <c r="F630" t="s">
        <v>784</v>
      </c>
      <c r="G630" t="s">
        <v>785</v>
      </c>
      <c r="H630" t="s">
        <v>764</v>
      </c>
    </row>
    <row r="631" spans="2:8" x14ac:dyDescent="0.25">
      <c r="B631" t="s">
        <v>780</v>
      </c>
      <c r="C631" t="s">
        <v>785</v>
      </c>
      <c r="D631" t="s">
        <v>784</v>
      </c>
      <c r="E631" t="s">
        <v>9</v>
      </c>
      <c r="F631" t="s">
        <v>509</v>
      </c>
      <c r="G631" t="s">
        <v>510</v>
      </c>
      <c r="H631" t="s">
        <v>475</v>
      </c>
    </row>
    <row r="632" spans="2:8" x14ac:dyDescent="0.25">
      <c r="B632" t="s">
        <v>780</v>
      </c>
      <c r="C632" t="s">
        <v>785</v>
      </c>
      <c r="D632" t="s">
        <v>784</v>
      </c>
      <c r="E632" t="s">
        <v>9</v>
      </c>
      <c r="F632" t="s">
        <v>512</v>
      </c>
      <c r="G632" t="s">
        <v>513</v>
      </c>
      <c r="H632" t="s">
        <v>475</v>
      </c>
    </row>
    <row r="633" spans="2:8" x14ac:dyDescent="0.25">
      <c r="B633" t="s">
        <v>780</v>
      </c>
      <c r="C633" t="s">
        <v>785</v>
      </c>
      <c r="D633" t="s">
        <v>784</v>
      </c>
      <c r="E633" t="s">
        <v>9</v>
      </c>
      <c r="F633" t="s">
        <v>515</v>
      </c>
      <c r="G633" t="s">
        <v>516</v>
      </c>
      <c r="H633" t="s">
        <v>475</v>
      </c>
    </row>
    <row r="634" spans="2:8" x14ac:dyDescent="0.25">
      <c r="B634" t="s">
        <v>780</v>
      </c>
      <c r="C634" t="s">
        <v>785</v>
      </c>
      <c r="D634" t="s">
        <v>784</v>
      </c>
      <c r="E634" t="s">
        <v>9</v>
      </c>
      <c r="F634" t="s">
        <v>152</v>
      </c>
      <c r="G634" t="s">
        <v>153</v>
      </c>
      <c r="H634" t="s">
        <v>475</v>
      </c>
    </row>
    <row r="635" spans="2:8" x14ac:dyDescent="0.25">
      <c r="B635" t="s">
        <v>780</v>
      </c>
      <c r="C635" t="s">
        <v>785</v>
      </c>
      <c r="D635" t="s">
        <v>784</v>
      </c>
      <c r="E635" t="s">
        <v>9</v>
      </c>
      <c r="F635" t="s">
        <v>155</v>
      </c>
      <c r="G635" t="s">
        <v>156</v>
      </c>
      <c r="H635" t="s">
        <v>475</v>
      </c>
    </row>
    <row r="636" spans="2:8" x14ac:dyDescent="0.25">
      <c r="B636" t="s">
        <v>780</v>
      </c>
      <c r="C636" t="s">
        <v>785</v>
      </c>
      <c r="D636" t="s">
        <v>784</v>
      </c>
      <c r="E636" t="s">
        <v>9</v>
      </c>
      <c r="F636" t="s">
        <v>158</v>
      </c>
      <c r="G636" t="s">
        <v>159</v>
      </c>
      <c r="H636" t="s">
        <v>1013</v>
      </c>
    </row>
    <row r="637" spans="2:8" x14ac:dyDescent="0.25">
      <c r="B637" t="s">
        <v>780</v>
      </c>
      <c r="C637" t="s">
        <v>788</v>
      </c>
      <c r="D637" t="s">
        <v>787</v>
      </c>
      <c r="E637" t="s">
        <v>5</v>
      </c>
      <c r="F637" t="s">
        <v>787</v>
      </c>
      <c r="G637" t="s">
        <v>788</v>
      </c>
      <c r="H637" t="s">
        <v>764</v>
      </c>
    </row>
    <row r="638" spans="2:8" x14ac:dyDescent="0.25">
      <c r="B638" t="s">
        <v>780</v>
      </c>
      <c r="C638" t="s">
        <v>788</v>
      </c>
      <c r="D638" t="s">
        <v>787</v>
      </c>
      <c r="E638" t="s">
        <v>9</v>
      </c>
      <c r="F638" t="s">
        <v>634</v>
      </c>
      <c r="G638" t="s">
        <v>635</v>
      </c>
      <c r="H638" t="s">
        <v>764</v>
      </c>
    </row>
    <row r="639" spans="2:8" x14ac:dyDescent="0.25">
      <c r="B639" t="s">
        <v>780</v>
      </c>
      <c r="C639" t="s">
        <v>788</v>
      </c>
      <c r="D639" t="s">
        <v>787</v>
      </c>
      <c r="E639" t="s">
        <v>9</v>
      </c>
      <c r="F639" t="s">
        <v>637</v>
      </c>
      <c r="G639" t="s">
        <v>638</v>
      </c>
      <c r="H639" t="s">
        <v>764</v>
      </c>
    </row>
    <row r="640" spans="2:8" x14ac:dyDescent="0.25">
      <c r="B640" t="s">
        <v>780</v>
      </c>
      <c r="C640" t="s">
        <v>788</v>
      </c>
      <c r="D640" t="s">
        <v>787</v>
      </c>
      <c r="E640" t="s">
        <v>9</v>
      </c>
      <c r="F640" t="s">
        <v>640</v>
      </c>
      <c r="G640" t="s">
        <v>641</v>
      </c>
      <c r="H640" t="s">
        <v>475</v>
      </c>
    </row>
    <row r="641" spans="2:8" x14ac:dyDescent="0.25">
      <c r="B641" t="s">
        <v>780</v>
      </c>
      <c r="C641" t="s">
        <v>788</v>
      </c>
      <c r="D641" t="s">
        <v>787</v>
      </c>
      <c r="E641" t="s">
        <v>9</v>
      </c>
      <c r="F641" t="s">
        <v>643</v>
      </c>
      <c r="G641" t="s">
        <v>644</v>
      </c>
      <c r="H641" t="s">
        <v>475</v>
      </c>
    </row>
    <row r="642" spans="2:8" x14ac:dyDescent="0.25">
      <c r="B642" t="s">
        <v>780</v>
      </c>
      <c r="C642" t="s">
        <v>788</v>
      </c>
      <c r="D642" t="s">
        <v>787</v>
      </c>
      <c r="E642" t="s">
        <v>9</v>
      </c>
      <c r="F642" t="s">
        <v>646</v>
      </c>
      <c r="G642" t="s">
        <v>647</v>
      </c>
      <c r="H642" t="s">
        <v>475</v>
      </c>
    </row>
    <row r="643" spans="2:8" x14ac:dyDescent="0.25">
      <c r="B643" t="s">
        <v>780</v>
      </c>
      <c r="C643" t="s">
        <v>788</v>
      </c>
      <c r="D643" t="s">
        <v>787</v>
      </c>
      <c r="E643" t="s">
        <v>9</v>
      </c>
      <c r="F643" t="s">
        <v>335</v>
      </c>
      <c r="G643" t="s">
        <v>318</v>
      </c>
      <c r="H643" t="s">
        <v>1013</v>
      </c>
    </row>
    <row r="644" spans="2:8" x14ac:dyDescent="0.25">
      <c r="B644" t="s">
        <v>780</v>
      </c>
      <c r="C644" t="s">
        <v>788</v>
      </c>
      <c r="D644" t="s">
        <v>787</v>
      </c>
      <c r="E644" t="s">
        <v>9</v>
      </c>
      <c r="F644" t="s">
        <v>62</v>
      </c>
      <c r="G644" t="s">
        <v>60</v>
      </c>
      <c r="H644" t="s">
        <v>1013</v>
      </c>
    </row>
    <row r="645" spans="2:8" x14ac:dyDescent="0.25">
      <c r="B645" t="s">
        <v>780</v>
      </c>
      <c r="C645" t="s">
        <v>780</v>
      </c>
      <c r="D645" t="s">
        <v>790</v>
      </c>
      <c r="E645" t="s">
        <v>5</v>
      </c>
      <c r="F645" t="s">
        <v>790</v>
      </c>
      <c r="G645" t="s">
        <v>780</v>
      </c>
      <c r="H645" t="s">
        <v>764</v>
      </c>
    </row>
    <row r="646" spans="2:8" x14ac:dyDescent="0.25">
      <c r="B646" t="s">
        <v>780</v>
      </c>
      <c r="C646" t="s">
        <v>780</v>
      </c>
      <c r="D646" t="s">
        <v>790</v>
      </c>
      <c r="E646" t="s">
        <v>9</v>
      </c>
      <c r="F646" t="s">
        <v>344</v>
      </c>
      <c r="G646" t="s">
        <v>345</v>
      </c>
      <c r="H646" t="s">
        <v>764</v>
      </c>
    </row>
    <row r="647" spans="2:8" x14ac:dyDescent="0.25">
      <c r="B647" t="s">
        <v>780</v>
      </c>
      <c r="C647" t="s">
        <v>780</v>
      </c>
      <c r="D647" t="s">
        <v>790</v>
      </c>
      <c r="E647" t="s">
        <v>9</v>
      </c>
      <c r="F647" t="s">
        <v>347</v>
      </c>
      <c r="G647" t="s">
        <v>348</v>
      </c>
      <c r="H647" t="s">
        <v>1012</v>
      </c>
    </row>
    <row r="648" spans="2:8" x14ac:dyDescent="0.25">
      <c r="B648" t="s">
        <v>780</v>
      </c>
      <c r="C648" t="s">
        <v>780</v>
      </c>
      <c r="D648" t="s">
        <v>790</v>
      </c>
      <c r="E648" t="s">
        <v>9</v>
      </c>
      <c r="F648" t="s">
        <v>350</v>
      </c>
      <c r="G648" t="s">
        <v>351</v>
      </c>
      <c r="H648" t="s">
        <v>1012</v>
      </c>
    </row>
    <row r="649" spans="2:8" x14ac:dyDescent="0.25">
      <c r="B649" t="s">
        <v>780</v>
      </c>
      <c r="C649" t="s">
        <v>780</v>
      </c>
      <c r="D649" t="s">
        <v>790</v>
      </c>
      <c r="E649" t="s">
        <v>9</v>
      </c>
      <c r="F649" t="s">
        <v>62</v>
      </c>
      <c r="G649" t="s">
        <v>60</v>
      </c>
      <c r="H649" t="s">
        <v>1013</v>
      </c>
    </row>
    <row r="650" spans="2:8" x14ac:dyDescent="0.25">
      <c r="B650" t="s">
        <v>780</v>
      </c>
      <c r="C650" t="s">
        <v>780</v>
      </c>
      <c r="D650" t="s">
        <v>792</v>
      </c>
      <c r="E650" t="s">
        <v>5</v>
      </c>
      <c r="F650" t="s">
        <v>792</v>
      </c>
      <c r="G650" t="s">
        <v>780</v>
      </c>
      <c r="H650" t="s">
        <v>764</v>
      </c>
    </row>
    <row r="651" spans="2:8" x14ac:dyDescent="0.25">
      <c r="B651" t="s">
        <v>780</v>
      </c>
      <c r="C651" t="s">
        <v>795</v>
      </c>
      <c r="D651" t="s">
        <v>794</v>
      </c>
      <c r="E651" t="s">
        <v>5</v>
      </c>
      <c r="F651" t="s">
        <v>794</v>
      </c>
      <c r="G651" t="s">
        <v>795</v>
      </c>
      <c r="H651" t="s">
        <v>764</v>
      </c>
    </row>
    <row r="652" spans="2:8" x14ac:dyDescent="0.25">
      <c r="B652" t="s">
        <v>780</v>
      </c>
      <c r="C652" t="s">
        <v>795</v>
      </c>
      <c r="D652" t="s">
        <v>794</v>
      </c>
      <c r="E652" t="s">
        <v>9</v>
      </c>
      <c r="F652" t="s">
        <v>207</v>
      </c>
      <c r="G652" t="s">
        <v>208</v>
      </c>
      <c r="H652" t="s">
        <v>764</v>
      </c>
    </row>
    <row r="653" spans="2:8" x14ac:dyDescent="0.25">
      <c r="B653" t="s">
        <v>780</v>
      </c>
      <c r="C653" t="s">
        <v>795</v>
      </c>
      <c r="D653" t="s">
        <v>794</v>
      </c>
      <c r="E653" t="s">
        <v>9</v>
      </c>
      <c r="F653" t="s">
        <v>210</v>
      </c>
      <c r="G653" t="s">
        <v>211</v>
      </c>
      <c r="H653" t="s">
        <v>475</v>
      </c>
    </row>
    <row r="654" spans="2:8" x14ac:dyDescent="0.25">
      <c r="B654" t="s">
        <v>780</v>
      </c>
      <c r="C654" t="s">
        <v>795</v>
      </c>
      <c r="D654" t="s">
        <v>794</v>
      </c>
      <c r="E654" t="s">
        <v>9</v>
      </c>
      <c r="F654" t="s">
        <v>213</v>
      </c>
      <c r="G654" t="s">
        <v>214</v>
      </c>
      <c r="H654" t="s">
        <v>475</v>
      </c>
    </row>
    <row r="655" spans="2:8" x14ac:dyDescent="0.25">
      <c r="B655" t="s">
        <v>780</v>
      </c>
      <c r="C655" t="s">
        <v>798</v>
      </c>
      <c r="D655" t="s">
        <v>797</v>
      </c>
      <c r="E655" t="s">
        <v>5</v>
      </c>
      <c r="F655" t="s">
        <v>797</v>
      </c>
      <c r="G655" t="s">
        <v>798</v>
      </c>
      <c r="H655" t="s">
        <v>764</v>
      </c>
    </row>
    <row r="656" spans="2:8" x14ac:dyDescent="0.25">
      <c r="B656" t="s">
        <v>780</v>
      </c>
      <c r="C656" t="s">
        <v>798</v>
      </c>
      <c r="D656" t="s">
        <v>797</v>
      </c>
      <c r="E656" t="s">
        <v>9</v>
      </c>
      <c r="F656" t="s">
        <v>730</v>
      </c>
      <c r="G656" t="s">
        <v>731</v>
      </c>
      <c r="H656" t="s">
        <v>764</v>
      </c>
    </row>
    <row r="657" spans="2:8" x14ac:dyDescent="0.25">
      <c r="B657" t="s">
        <v>780</v>
      </c>
      <c r="C657" t="s">
        <v>798</v>
      </c>
      <c r="D657" t="s">
        <v>797</v>
      </c>
      <c r="E657" t="s">
        <v>9</v>
      </c>
      <c r="F657" t="s">
        <v>249</v>
      </c>
      <c r="G657" t="s">
        <v>250</v>
      </c>
      <c r="H657" t="s">
        <v>475</v>
      </c>
    </row>
    <row r="658" spans="2:8" x14ac:dyDescent="0.25">
      <c r="B658" t="s">
        <v>780</v>
      </c>
      <c r="C658" t="s">
        <v>798</v>
      </c>
      <c r="D658" t="s">
        <v>797</v>
      </c>
      <c r="E658" t="s">
        <v>9</v>
      </c>
      <c r="F658" t="s">
        <v>252</v>
      </c>
      <c r="G658" t="s">
        <v>253</v>
      </c>
      <c r="H658" t="s">
        <v>1014</v>
      </c>
    </row>
    <row r="659" spans="2:8" x14ac:dyDescent="0.25">
      <c r="B659" t="s">
        <v>478</v>
      </c>
      <c r="C659" t="s">
        <v>801</v>
      </c>
      <c r="D659" t="s">
        <v>800</v>
      </c>
      <c r="E659" t="s">
        <v>5</v>
      </c>
      <c r="F659" t="s">
        <v>800</v>
      </c>
      <c r="G659" t="s">
        <v>801</v>
      </c>
      <c r="H659" t="s">
        <v>764</v>
      </c>
    </row>
    <row r="660" spans="2:8" x14ac:dyDescent="0.25">
      <c r="B660" t="s">
        <v>478</v>
      </c>
      <c r="C660" t="s">
        <v>801</v>
      </c>
      <c r="D660" t="s">
        <v>800</v>
      </c>
      <c r="E660" t="s">
        <v>9</v>
      </c>
      <c r="F660" t="s">
        <v>62</v>
      </c>
      <c r="G660" t="s">
        <v>60</v>
      </c>
      <c r="H660" t="s">
        <v>1013</v>
      </c>
    </row>
    <row r="661" spans="2:8" x14ac:dyDescent="0.25">
      <c r="B661" t="s">
        <v>478</v>
      </c>
      <c r="C661" t="s">
        <v>801</v>
      </c>
      <c r="D661" t="s">
        <v>800</v>
      </c>
      <c r="E661" t="s">
        <v>5</v>
      </c>
      <c r="F661" t="s">
        <v>800</v>
      </c>
      <c r="G661" t="s">
        <v>801</v>
      </c>
      <c r="H661" t="s">
        <v>764</v>
      </c>
    </row>
    <row r="662" spans="2:8" x14ac:dyDescent="0.25">
      <c r="B662" t="s">
        <v>478</v>
      </c>
      <c r="C662" t="s">
        <v>801</v>
      </c>
      <c r="D662" t="s">
        <v>800</v>
      </c>
      <c r="E662" t="s">
        <v>9</v>
      </c>
      <c r="F662" t="s">
        <v>62</v>
      </c>
      <c r="G662" t="s">
        <v>60</v>
      </c>
      <c r="H662" t="s">
        <v>1013</v>
      </c>
    </row>
    <row r="663" spans="2:8" x14ac:dyDescent="0.25">
      <c r="B663" t="s">
        <v>478</v>
      </c>
      <c r="C663" t="s">
        <v>801</v>
      </c>
      <c r="D663" t="s">
        <v>803</v>
      </c>
      <c r="E663" t="s">
        <v>5</v>
      </c>
      <c r="F663" t="s">
        <v>803</v>
      </c>
      <c r="G663" t="s">
        <v>801</v>
      </c>
      <c r="H663" t="s">
        <v>764</v>
      </c>
    </row>
    <row r="664" spans="2:8" x14ac:dyDescent="0.25">
      <c r="B664" t="s">
        <v>478</v>
      </c>
      <c r="C664" t="s">
        <v>801</v>
      </c>
      <c r="D664" t="s">
        <v>803</v>
      </c>
      <c r="E664" t="s">
        <v>9</v>
      </c>
      <c r="F664" t="s">
        <v>62</v>
      </c>
      <c r="G664" t="s">
        <v>60</v>
      </c>
      <c r="H664" t="s">
        <v>1013</v>
      </c>
    </row>
    <row r="665" spans="2:8" x14ac:dyDescent="0.25">
      <c r="B665" t="s">
        <v>478</v>
      </c>
      <c r="C665" t="s">
        <v>801</v>
      </c>
      <c r="D665" t="s">
        <v>803</v>
      </c>
      <c r="E665" t="s">
        <v>5</v>
      </c>
      <c r="F665" t="s">
        <v>803</v>
      </c>
      <c r="G665" t="s">
        <v>801</v>
      </c>
      <c r="H665" t="s">
        <v>764</v>
      </c>
    </row>
    <row r="666" spans="2:8" x14ac:dyDescent="0.25">
      <c r="B666" t="s">
        <v>478</v>
      </c>
      <c r="C666" t="s">
        <v>801</v>
      </c>
      <c r="D666" t="s">
        <v>803</v>
      </c>
      <c r="E666" t="s">
        <v>9</v>
      </c>
      <c r="F666" t="s">
        <v>62</v>
      </c>
      <c r="G666" t="s">
        <v>60</v>
      </c>
      <c r="H666" t="s">
        <v>1013</v>
      </c>
    </row>
    <row r="667" spans="2:8" x14ac:dyDescent="0.25">
      <c r="B667" t="s">
        <v>478</v>
      </c>
      <c r="C667" t="s">
        <v>806</v>
      </c>
      <c r="D667" t="s">
        <v>805</v>
      </c>
      <c r="E667" t="s">
        <v>5</v>
      </c>
      <c r="F667" t="s">
        <v>805</v>
      </c>
      <c r="G667" t="s">
        <v>806</v>
      </c>
      <c r="H667" t="s">
        <v>764</v>
      </c>
    </row>
    <row r="668" spans="2:8" x14ac:dyDescent="0.25">
      <c r="B668" t="s">
        <v>478</v>
      </c>
      <c r="C668" t="s">
        <v>806</v>
      </c>
      <c r="D668" t="s">
        <v>805</v>
      </c>
      <c r="E668" t="s">
        <v>9</v>
      </c>
      <c r="F668" t="s">
        <v>808</v>
      </c>
      <c r="G668" t="s">
        <v>809</v>
      </c>
      <c r="H668" t="s">
        <v>475</v>
      </c>
    </row>
    <row r="669" spans="2:8" x14ac:dyDescent="0.25">
      <c r="B669" t="s">
        <v>478</v>
      </c>
      <c r="C669" t="s">
        <v>806</v>
      </c>
      <c r="D669" t="s">
        <v>805</v>
      </c>
      <c r="E669" t="s">
        <v>9</v>
      </c>
      <c r="F669" t="s">
        <v>213</v>
      </c>
      <c r="G669" t="s">
        <v>214</v>
      </c>
      <c r="H669" t="s">
        <v>475</v>
      </c>
    </row>
    <row r="670" spans="2:8" x14ac:dyDescent="0.25">
      <c r="B670" t="s">
        <v>478</v>
      </c>
      <c r="C670" t="s">
        <v>478</v>
      </c>
      <c r="D670" t="s">
        <v>811</v>
      </c>
      <c r="E670" t="s">
        <v>5</v>
      </c>
      <c r="F670" t="s">
        <v>811</v>
      </c>
      <c r="G670" t="s">
        <v>478</v>
      </c>
      <c r="H670" t="s">
        <v>764</v>
      </c>
    </row>
    <row r="671" spans="2:8" x14ac:dyDescent="0.25">
      <c r="B671" t="s">
        <v>478</v>
      </c>
      <c r="C671" t="s">
        <v>478</v>
      </c>
      <c r="D671" t="s">
        <v>811</v>
      </c>
      <c r="E671" t="s">
        <v>9</v>
      </c>
      <c r="F671" t="s">
        <v>657</v>
      </c>
      <c r="G671" t="s">
        <v>35</v>
      </c>
      <c r="H671" t="s">
        <v>764</v>
      </c>
    </row>
    <row r="672" spans="2:8" x14ac:dyDescent="0.25">
      <c r="B672" t="s">
        <v>478</v>
      </c>
      <c r="C672" t="s">
        <v>478</v>
      </c>
      <c r="D672" t="s">
        <v>811</v>
      </c>
      <c r="E672" t="s">
        <v>9</v>
      </c>
      <c r="F672" t="s">
        <v>659</v>
      </c>
      <c r="G672" t="s">
        <v>38</v>
      </c>
      <c r="H672" t="s">
        <v>764</v>
      </c>
    </row>
    <row r="673" spans="2:8" x14ac:dyDescent="0.25">
      <c r="B673" t="s">
        <v>478</v>
      </c>
      <c r="C673" t="s">
        <v>478</v>
      </c>
      <c r="D673" t="s">
        <v>811</v>
      </c>
      <c r="E673" t="s">
        <v>9</v>
      </c>
      <c r="F673" t="s">
        <v>661</v>
      </c>
      <c r="G673" t="s">
        <v>41</v>
      </c>
      <c r="H673" t="s">
        <v>475</v>
      </c>
    </row>
    <row r="674" spans="2:8" x14ac:dyDescent="0.25">
      <c r="B674" t="s">
        <v>478</v>
      </c>
      <c r="C674" t="s">
        <v>478</v>
      </c>
      <c r="D674" t="s">
        <v>811</v>
      </c>
      <c r="E674" t="s">
        <v>9</v>
      </c>
      <c r="F674" t="s">
        <v>663</v>
      </c>
      <c r="G674" t="s">
        <v>47</v>
      </c>
      <c r="H674" t="s">
        <v>475</v>
      </c>
    </row>
    <row r="675" spans="2:8" x14ac:dyDescent="0.25">
      <c r="B675" t="s">
        <v>478</v>
      </c>
      <c r="C675" t="s">
        <v>478</v>
      </c>
      <c r="D675" t="s">
        <v>811</v>
      </c>
      <c r="E675" t="s">
        <v>9</v>
      </c>
      <c r="F675" t="s">
        <v>665</v>
      </c>
      <c r="G675" t="s">
        <v>50</v>
      </c>
      <c r="H675" t="s">
        <v>475</v>
      </c>
    </row>
    <row r="676" spans="2:8" x14ac:dyDescent="0.25">
      <c r="B676" t="s">
        <v>478</v>
      </c>
      <c r="C676" t="s">
        <v>478</v>
      </c>
      <c r="D676" t="s">
        <v>814</v>
      </c>
      <c r="E676" t="s">
        <v>5</v>
      </c>
      <c r="F676" t="s">
        <v>814</v>
      </c>
      <c r="G676" t="s">
        <v>478</v>
      </c>
      <c r="H676" t="s">
        <v>764</v>
      </c>
    </row>
    <row r="677" spans="2:8" x14ac:dyDescent="0.25">
      <c r="B677" t="s">
        <v>478</v>
      </c>
      <c r="C677" t="s">
        <v>478</v>
      </c>
      <c r="D677" t="s">
        <v>814</v>
      </c>
      <c r="E677" t="s">
        <v>9</v>
      </c>
      <c r="F677" t="s">
        <v>817</v>
      </c>
      <c r="G677" t="s">
        <v>818</v>
      </c>
      <c r="H677" t="s">
        <v>1014</v>
      </c>
    </row>
    <row r="678" spans="2:8" x14ac:dyDescent="0.25">
      <c r="B678" t="s">
        <v>478</v>
      </c>
      <c r="C678" t="s">
        <v>478</v>
      </c>
      <c r="D678" t="s">
        <v>814</v>
      </c>
      <c r="E678" t="s">
        <v>9</v>
      </c>
      <c r="F678" t="s">
        <v>820</v>
      </c>
      <c r="G678" t="s">
        <v>821</v>
      </c>
      <c r="H678" t="s">
        <v>1014</v>
      </c>
    </row>
    <row r="679" spans="2:8" x14ac:dyDescent="0.25">
      <c r="B679" t="s">
        <v>478</v>
      </c>
      <c r="C679" t="s">
        <v>478</v>
      </c>
      <c r="D679" t="s">
        <v>814</v>
      </c>
      <c r="E679" t="s">
        <v>9</v>
      </c>
      <c r="F679" t="s">
        <v>823</v>
      </c>
      <c r="G679" t="s">
        <v>824</v>
      </c>
      <c r="H679" t="s">
        <v>1018</v>
      </c>
    </row>
    <row r="680" spans="2:8" x14ac:dyDescent="0.25">
      <c r="B680" t="s">
        <v>478</v>
      </c>
      <c r="C680" t="s">
        <v>478</v>
      </c>
      <c r="D680" t="s">
        <v>814</v>
      </c>
      <c r="E680" t="s">
        <v>9</v>
      </c>
      <c r="F680" t="s">
        <v>62</v>
      </c>
      <c r="G680" t="s">
        <v>60</v>
      </c>
      <c r="H680" t="s">
        <v>1013</v>
      </c>
    </row>
    <row r="681" spans="2:8" x14ac:dyDescent="0.25">
      <c r="B681" t="s">
        <v>478</v>
      </c>
      <c r="C681" t="s">
        <v>478</v>
      </c>
      <c r="D681" t="s">
        <v>827</v>
      </c>
      <c r="E681" t="s">
        <v>5</v>
      </c>
      <c r="F681" t="s">
        <v>827</v>
      </c>
      <c r="G681" t="s">
        <v>478</v>
      </c>
      <c r="H681" t="s">
        <v>764</v>
      </c>
    </row>
    <row r="682" spans="2:8" x14ac:dyDescent="0.25">
      <c r="B682" t="s">
        <v>478</v>
      </c>
      <c r="C682" t="s">
        <v>478</v>
      </c>
      <c r="D682" t="s">
        <v>827</v>
      </c>
      <c r="E682" t="s">
        <v>9</v>
      </c>
      <c r="F682" t="s">
        <v>830</v>
      </c>
      <c r="G682" t="s">
        <v>507</v>
      </c>
      <c r="H682" t="s">
        <v>764</v>
      </c>
    </row>
    <row r="683" spans="2:8" x14ac:dyDescent="0.25">
      <c r="B683" t="s">
        <v>478</v>
      </c>
      <c r="C683" t="s">
        <v>478</v>
      </c>
      <c r="D683" t="s">
        <v>827</v>
      </c>
      <c r="E683" t="s">
        <v>9</v>
      </c>
      <c r="F683" t="s">
        <v>832</v>
      </c>
      <c r="G683" t="s">
        <v>510</v>
      </c>
      <c r="H683" t="s">
        <v>475</v>
      </c>
    </row>
    <row r="684" spans="2:8" x14ac:dyDescent="0.25">
      <c r="B684" t="s">
        <v>478</v>
      </c>
      <c r="C684" t="s">
        <v>478</v>
      </c>
      <c r="D684" t="s">
        <v>827</v>
      </c>
      <c r="E684" t="s">
        <v>9</v>
      </c>
      <c r="F684" t="s">
        <v>834</v>
      </c>
      <c r="G684" t="s">
        <v>513</v>
      </c>
      <c r="H684" t="s">
        <v>475</v>
      </c>
    </row>
    <row r="685" spans="2:8" x14ac:dyDescent="0.25">
      <c r="B685" t="s">
        <v>478</v>
      </c>
      <c r="C685" t="s">
        <v>478</v>
      </c>
      <c r="D685" t="s">
        <v>827</v>
      </c>
      <c r="E685" t="s">
        <v>9</v>
      </c>
      <c r="F685" t="s">
        <v>836</v>
      </c>
      <c r="G685" t="s">
        <v>153</v>
      </c>
      <c r="H685" t="s">
        <v>475</v>
      </c>
    </row>
    <row r="686" spans="2:8" x14ac:dyDescent="0.25">
      <c r="B686" t="s">
        <v>478</v>
      </c>
      <c r="C686" t="s">
        <v>478</v>
      </c>
      <c r="D686" t="s">
        <v>827</v>
      </c>
      <c r="E686" t="s">
        <v>9</v>
      </c>
      <c r="F686" t="s">
        <v>838</v>
      </c>
      <c r="G686" t="s">
        <v>156</v>
      </c>
      <c r="H686" t="s">
        <v>475</v>
      </c>
    </row>
    <row r="687" spans="2:8" x14ac:dyDescent="0.25">
      <c r="B687" t="s">
        <v>478</v>
      </c>
      <c r="C687" t="s">
        <v>478</v>
      </c>
      <c r="D687" t="s">
        <v>827</v>
      </c>
      <c r="E687" t="s">
        <v>9</v>
      </c>
      <c r="F687" t="s">
        <v>840</v>
      </c>
      <c r="G687" t="s">
        <v>159</v>
      </c>
      <c r="H687" t="s">
        <v>1013</v>
      </c>
    </row>
    <row r="688" spans="2:8" x14ac:dyDescent="0.25">
      <c r="B688" t="s">
        <v>478</v>
      </c>
      <c r="C688" t="s">
        <v>478</v>
      </c>
      <c r="D688" t="s">
        <v>843</v>
      </c>
      <c r="E688" t="s">
        <v>5</v>
      </c>
      <c r="F688" t="s">
        <v>843</v>
      </c>
      <c r="G688" t="s">
        <v>478</v>
      </c>
      <c r="H688" t="s">
        <v>764</v>
      </c>
    </row>
    <row r="689" spans="2:8" x14ac:dyDescent="0.25">
      <c r="B689" t="s">
        <v>478</v>
      </c>
      <c r="C689" t="s">
        <v>478</v>
      </c>
      <c r="D689" t="s">
        <v>843</v>
      </c>
      <c r="E689" t="s">
        <v>9</v>
      </c>
      <c r="F689" t="s">
        <v>846</v>
      </c>
      <c r="G689" t="s">
        <v>847</v>
      </c>
      <c r="H689" t="s">
        <v>475</v>
      </c>
    </row>
    <row r="690" spans="2:8" x14ac:dyDescent="0.25">
      <c r="B690" t="s">
        <v>478</v>
      </c>
      <c r="C690" t="s">
        <v>478</v>
      </c>
      <c r="D690" t="s">
        <v>477</v>
      </c>
      <c r="E690" t="s">
        <v>5</v>
      </c>
      <c r="F690" t="s">
        <v>477</v>
      </c>
      <c r="G690" t="s">
        <v>478</v>
      </c>
      <c r="H690" t="s">
        <v>764</v>
      </c>
    </row>
    <row r="691" spans="2:8" x14ac:dyDescent="0.25">
      <c r="B691" t="s">
        <v>478</v>
      </c>
      <c r="C691" t="s">
        <v>478</v>
      </c>
      <c r="D691" t="s">
        <v>477</v>
      </c>
      <c r="E691" t="s">
        <v>9</v>
      </c>
      <c r="F691" t="s">
        <v>34</v>
      </c>
      <c r="G691" t="s">
        <v>35</v>
      </c>
      <c r="H691" t="s">
        <v>764</v>
      </c>
    </row>
    <row r="692" spans="2:8" x14ac:dyDescent="0.25">
      <c r="B692" t="s">
        <v>478</v>
      </c>
      <c r="C692" t="s">
        <v>478</v>
      </c>
      <c r="D692" t="s">
        <v>477</v>
      </c>
      <c r="E692" t="s">
        <v>9</v>
      </c>
      <c r="F692" t="s">
        <v>37</v>
      </c>
      <c r="G692" t="s">
        <v>38</v>
      </c>
      <c r="H692" t="s">
        <v>764</v>
      </c>
    </row>
    <row r="693" spans="2:8" x14ac:dyDescent="0.25">
      <c r="B693" t="s">
        <v>478</v>
      </c>
      <c r="C693" t="s">
        <v>478</v>
      </c>
      <c r="D693" t="s">
        <v>477</v>
      </c>
      <c r="E693" t="s">
        <v>9</v>
      </c>
      <c r="F693" t="s">
        <v>40</v>
      </c>
      <c r="G693" t="s">
        <v>41</v>
      </c>
      <c r="H693" t="s">
        <v>475</v>
      </c>
    </row>
    <row r="694" spans="2:8" x14ac:dyDescent="0.25">
      <c r="B694" t="s">
        <v>478</v>
      </c>
      <c r="C694" t="s">
        <v>478</v>
      </c>
      <c r="D694" t="s">
        <v>477</v>
      </c>
      <c r="E694" t="s">
        <v>9</v>
      </c>
      <c r="F694" t="s">
        <v>43</v>
      </c>
      <c r="G694" t="s">
        <v>44</v>
      </c>
      <c r="H694" t="s">
        <v>475</v>
      </c>
    </row>
    <row r="695" spans="2:8" x14ac:dyDescent="0.25">
      <c r="B695" t="s">
        <v>478</v>
      </c>
      <c r="C695" t="s">
        <v>478</v>
      </c>
      <c r="D695" t="s">
        <v>477</v>
      </c>
      <c r="E695" t="s">
        <v>9</v>
      </c>
      <c r="F695" t="s">
        <v>46</v>
      </c>
      <c r="G695" t="s">
        <v>47</v>
      </c>
      <c r="H695" t="s">
        <v>475</v>
      </c>
    </row>
    <row r="696" spans="2:8" x14ac:dyDescent="0.25">
      <c r="B696" t="s">
        <v>478</v>
      </c>
      <c r="C696" t="s">
        <v>478</v>
      </c>
      <c r="D696" t="s">
        <v>477</v>
      </c>
      <c r="E696" t="s">
        <v>9</v>
      </c>
      <c r="F696" t="s">
        <v>49</v>
      </c>
      <c r="G696" t="s">
        <v>50</v>
      </c>
      <c r="H696" t="s">
        <v>475</v>
      </c>
    </row>
    <row r="697" spans="2:8" x14ac:dyDescent="0.25">
      <c r="B697" t="s">
        <v>478</v>
      </c>
      <c r="C697" t="s">
        <v>478</v>
      </c>
      <c r="D697" t="s">
        <v>477</v>
      </c>
      <c r="E697" t="s">
        <v>9</v>
      </c>
      <c r="F697" t="s">
        <v>52</v>
      </c>
      <c r="G697" t="s">
        <v>53</v>
      </c>
      <c r="H697" t="s">
        <v>475</v>
      </c>
    </row>
    <row r="698" spans="2:8" x14ac:dyDescent="0.25">
      <c r="B698" t="s">
        <v>478</v>
      </c>
      <c r="C698" t="s">
        <v>478</v>
      </c>
      <c r="D698" t="s">
        <v>477</v>
      </c>
      <c r="E698" t="s">
        <v>9</v>
      </c>
      <c r="F698" t="s">
        <v>55</v>
      </c>
      <c r="G698" t="s">
        <v>56</v>
      </c>
      <c r="H698" t="s">
        <v>1013</v>
      </c>
    </row>
    <row r="699" spans="2:8" x14ac:dyDescent="0.25">
      <c r="B699" t="s">
        <v>478</v>
      </c>
      <c r="C699" t="s">
        <v>478</v>
      </c>
      <c r="D699" t="s">
        <v>477</v>
      </c>
      <c r="E699" t="s">
        <v>9</v>
      </c>
      <c r="F699" t="s">
        <v>58</v>
      </c>
      <c r="G699" t="s">
        <v>59</v>
      </c>
      <c r="H699" t="s">
        <v>1013</v>
      </c>
    </row>
    <row r="700" spans="2:8" x14ac:dyDescent="0.25">
      <c r="B700" t="s">
        <v>478</v>
      </c>
      <c r="C700" t="s">
        <v>478</v>
      </c>
      <c r="D700" t="s">
        <v>477</v>
      </c>
      <c r="E700" t="s">
        <v>9</v>
      </c>
      <c r="F700" t="s">
        <v>62</v>
      </c>
      <c r="G700" t="s">
        <v>60</v>
      </c>
      <c r="H700" t="s">
        <v>1013</v>
      </c>
    </row>
    <row r="701" spans="2:8" x14ac:dyDescent="0.25">
      <c r="B701" t="s">
        <v>478</v>
      </c>
      <c r="C701" t="s">
        <v>478</v>
      </c>
      <c r="D701" t="s">
        <v>849</v>
      </c>
      <c r="E701" t="s">
        <v>5</v>
      </c>
      <c r="F701" t="s">
        <v>849</v>
      </c>
      <c r="G701" t="s">
        <v>478</v>
      </c>
      <c r="H701" t="s">
        <v>764</v>
      </c>
    </row>
    <row r="702" spans="2:8" x14ac:dyDescent="0.25">
      <c r="B702" t="s">
        <v>478</v>
      </c>
      <c r="C702" t="s">
        <v>478</v>
      </c>
      <c r="D702" t="s">
        <v>504</v>
      </c>
      <c r="E702" t="s">
        <v>5</v>
      </c>
      <c r="F702" t="s">
        <v>504</v>
      </c>
      <c r="G702" t="s">
        <v>478</v>
      </c>
      <c r="H702" t="s">
        <v>764</v>
      </c>
    </row>
    <row r="703" spans="2:8" x14ac:dyDescent="0.25">
      <c r="B703" t="s">
        <v>478</v>
      </c>
      <c r="C703" t="s">
        <v>478</v>
      </c>
      <c r="D703" t="s">
        <v>504</v>
      </c>
      <c r="E703" t="s">
        <v>9</v>
      </c>
      <c r="F703" t="s">
        <v>506</v>
      </c>
      <c r="G703" t="s">
        <v>507</v>
      </c>
      <c r="H703" t="s">
        <v>764</v>
      </c>
    </row>
    <row r="704" spans="2:8" x14ac:dyDescent="0.25">
      <c r="B704" t="s">
        <v>478</v>
      </c>
      <c r="C704" t="s">
        <v>478</v>
      </c>
      <c r="D704" t="s">
        <v>504</v>
      </c>
      <c r="E704" t="s">
        <v>9</v>
      </c>
      <c r="F704" t="s">
        <v>509</v>
      </c>
      <c r="G704" t="s">
        <v>510</v>
      </c>
      <c r="H704" t="s">
        <v>475</v>
      </c>
    </row>
    <row r="705" spans="2:8" x14ac:dyDescent="0.25">
      <c r="B705" t="s">
        <v>478</v>
      </c>
      <c r="C705" t="s">
        <v>478</v>
      </c>
      <c r="D705" t="s">
        <v>504</v>
      </c>
      <c r="E705" t="s">
        <v>9</v>
      </c>
      <c r="F705" t="s">
        <v>512</v>
      </c>
      <c r="G705" t="s">
        <v>513</v>
      </c>
      <c r="H705" t="s">
        <v>475</v>
      </c>
    </row>
    <row r="706" spans="2:8" x14ac:dyDescent="0.25">
      <c r="B706" t="s">
        <v>478</v>
      </c>
      <c r="C706" t="s">
        <v>478</v>
      </c>
      <c r="D706" t="s">
        <v>504</v>
      </c>
      <c r="E706" t="s">
        <v>9</v>
      </c>
      <c r="F706" t="s">
        <v>515</v>
      </c>
      <c r="G706" t="s">
        <v>516</v>
      </c>
      <c r="H706" t="s">
        <v>475</v>
      </c>
    </row>
    <row r="707" spans="2:8" x14ac:dyDescent="0.25">
      <c r="B707" t="s">
        <v>478</v>
      </c>
      <c r="C707" t="s">
        <v>478</v>
      </c>
      <c r="D707" t="s">
        <v>504</v>
      </c>
      <c r="E707" t="s">
        <v>9</v>
      </c>
      <c r="F707" t="s">
        <v>152</v>
      </c>
      <c r="G707" t="s">
        <v>153</v>
      </c>
      <c r="H707" t="s">
        <v>475</v>
      </c>
    </row>
    <row r="708" spans="2:8" x14ac:dyDescent="0.25">
      <c r="B708" t="s">
        <v>478</v>
      </c>
      <c r="C708" t="s">
        <v>478</v>
      </c>
      <c r="D708" t="s">
        <v>504</v>
      </c>
      <c r="E708" t="s">
        <v>9</v>
      </c>
      <c r="F708" t="s">
        <v>155</v>
      </c>
      <c r="G708" t="s">
        <v>156</v>
      </c>
      <c r="H708" t="s">
        <v>475</v>
      </c>
    </row>
    <row r="709" spans="2:8" x14ac:dyDescent="0.25">
      <c r="B709" t="s">
        <v>478</v>
      </c>
      <c r="C709" t="s">
        <v>478</v>
      </c>
      <c r="D709" t="s">
        <v>504</v>
      </c>
      <c r="E709" t="s">
        <v>9</v>
      </c>
      <c r="F709" t="s">
        <v>158</v>
      </c>
      <c r="G709" t="s">
        <v>159</v>
      </c>
      <c r="H709" t="s">
        <v>1013</v>
      </c>
    </row>
    <row r="710" spans="2:8" x14ac:dyDescent="0.25">
      <c r="B710" t="s">
        <v>478</v>
      </c>
      <c r="C710" t="s">
        <v>478</v>
      </c>
      <c r="D710" t="s">
        <v>851</v>
      </c>
      <c r="E710" t="s">
        <v>5</v>
      </c>
      <c r="F710" t="s">
        <v>851</v>
      </c>
      <c r="G710" t="s">
        <v>478</v>
      </c>
      <c r="H710" t="s">
        <v>764</v>
      </c>
    </row>
    <row r="711" spans="2:8" x14ac:dyDescent="0.25">
      <c r="B711" t="s">
        <v>478</v>
      </c>
      <c r="C711" t="s">
        <v>478</v>
      </c>
      <c r="D711" t="s">
        <v>851</v>
      </c>
      <c r="E711" t="s">
        <v>9</v>
      </c>
      <c r="F711" t="s">
        <v>71</v>
      </c>
      <c r="G711" t="s">
        <v>72</v>
      </c>
      <c r="H711" t="s">
        <v>764</v>
      </c>
    </row>
    <row r="712" spans="2:8" x14ac:dyDescent="0.25">
      <c r="B712" t="s">
        <v>478</v>
      </c>
      <c r="C712" t="s">
        <v>478</v>
      </c>
      <c r="D712" t="s">
        <v>851</v>
      </c>
      <c r="E712" t="s">
        <v>9</v>
      </c>
      <c r="F712" t="s">
        <v>763</v>
      </c>
      <c r="G712" t="s">
        <v>764</v>
      </c>
      <c r="H712" t="s">
        <v>764</v>
      </c>
    </row>
    <row r="713" spans="2:8" x14ac:dyDescent="0.25">
      <c r="B713" t="s">
        <v>478</v>
      </c>
      <c r="C713" t="s">
        <v>478</v>
      </c>
      <c r="D713" t="s">
        <v>851</v>
      </c>
      <c r="E713" t="s">
        <v>9</v>
      </c>
      <c r="F713" t="s">
        <v>77</v>
      </c>
      <c r="G713" t="s">
        <v>78</v>
      </c>
      <c r="H713" t="s">
        <v>764</v>
      </c>
    </row>
    <row r="714" spans="2:8" x14ac:dyDescent="0.25">
      <c r="B714" t="s">
        <v>478</v>
      </c>
      <c r="C714" t="s">
        <v>478</v>
      </c>
      <c r="D714" t="s">
        <v>851</v>
      </c>
      <c r="E714" t="s">
        <v>9</v>
      </c>
      <c r="F714" t="s">
        <v>494</v>
      </c>
      <c r="G714" t="s">
        <v>495</v>
      </c>
      <c r="H714" t="s">
        <v>764</v>
      </c>
    </row>
    <row r="715" spans="2:8" x14ac:dyDescent="0.25">
      <c r="B715" t="s">
        <v>478</v>
      </c>
      <c r="C715" t="s">
        <v>478</v>
      </c>
      <c r="D715" t="s">
        <v>851</v>
      </c>
      <c r="E715" t="s">
        <v>9</v>
      </c>
      <c r="F715" t="s">
        <v>275</v>
      </c>
      <c r="G715" t="s">
        <v>276</v>
      </c>
      <c r="H715" t="s">
        <v>764</v>
      </c>
    </row>
    <row r="716" spans="2:8" x14ac:dyDescent="0.25">
      <c r="B716" t="s">
        <v>478</v>
      </c>
      <c r="C716" t="s">
        <v>478</v>
      </c>
      <c r="D716" t="s">
        <v>851</v>
      </c>
      <c r="E716" t="s">
        <v>9</v>
      </c>
      <c r="F716" t="s">
        <v>74</v>
      </c>
      <c r="G716" t="s">
        <v>75</v>
      </c>
      <c r="H716" t="s">
        <v>475</v>
      </c>
    </row>
    <row r="717" spans="2:8" x14ac:dyDescent="0.25">
      <c r="B717" t="s">
        <v>478</v>
      </c>
      <c r="C717" t="s">
        <v>478</v>
      </c>
      <c r="D717" t="s">
        <v>851</v>
      </c>
      <c r="E717" t="s">
        <v>9</v>
      </c>
      <c r="F717" t="s">
        <v>853</v>
      </c>
      <c r="G717" t="s">
        <v>854</v>
      </c>
      <c r="H717" t="s">
        <v>475</v>
      </c>
    </row>
    <row r="718" spans="2:8" x14ac:dyDescent="0.25">
      <c r="B718" t="s">
        <v>478</v>
      </c>
      <c r="C718" t="s">
        <v>478</v>
      </c>
      <c r="D718" t="s">
        <v>851</v>
      </c>
      <c r="E718" t="s">
        <v>9</v>
      </c>
      <c r="F718" t="s">
        <v>856</v>
      </c>
      <c r="G718" t="s">
        <v>857</v>
      </c>
      <c r="H718" t="s">
        <v>475</v>
      </c>
    </row>
    <row r="719" spans="2:8" x14ac:dyDescent="0.25">
      <c r="B719" t="s">
        <v>478</v>
      </c>
      <c r="C719" t="s">
        <v>478</v>
      </c>
      <c r="D719" t="s">
        <v>851</v>
      </c>
      <c r="E719" t="s">
        <v>9</v>
      </c>
      <c r="F719" t="s">
        <v>859</v>
      </c>
      <c r="G719" t="s">
        <v>860</v>
      </c>
      <c r="H719" t="s">
        <v>475</v>
      </c>
    </row>
    <row r="720" spans="2:8" x14ac:dyDescent="0.25">
      <c r="B720" t="s">
        <v>478</v>
      </c>
      <c r="C720" t="s">
        <v>478</v>
      </c>
      <c r="D720" t="s">
        <v>851</v>
      </c>
      <c r="E720" t="s">
        <v>9</v>
      </c>
      <c r="F720" t="s">
        <v>862</v>
      </c>
      <c r="G720" t="s">
        <v>863</v>
      </c>
      <c r="H720" t="s">
        <v>475</v>
      </c>
    </row>
    <row r="721" spans="2:8" x14ac:dyDescent="0.25">
      <c r="B721" t="s">
        <v>478</v>
      </c>
      <c r="C721" t="s">
        <v>478</v>
      </c>
      <c r="D721" t="s">
        <v>851</v>
      </c>
      <c r="E721" t="s">
        <v>9</v>
      </c>
      <c r="F721" t="s">
        <v>865</v>
      </c>
      <c r="G721" t="s">
        <v>866</v>
      </c>
      <c r="H721" t="s">
        <v>1013</v>
      </c>
    </row>
    <row r="722" spans="2:8" x14ac:dyDescent="0.25">
      <c r="B722" t="s">
        <v>478</v>
      </c>
      <c r="C722" t="s">
        <v>478</v>
      </c>
      <c r="D722" t="s">
        <v>851</v>
      </c>
      <c r="E722" t="s">
        <v>9</v>
      </c>
      <c r="F722" t="s">
        <v>107</v>
      </c>
      <c r="G722" t="s">
        <v>108</v>
      </c>
      <c r="H722" t="s">
        <v>1013</v>
      </c>
    </row>
    <row r="723" spans="2:8" x14ac:dyDescent="0.25">
      <c r="B723" t="s">
        <v>478</v>
      </c>
      <c r="C723" t="s">
        <v>478</v>
      </c>
      <c r="D723" t="s">
        <v>851</v>
      </c>
      <c r="E723" t="s">
        <v>9</v>
      </c>
      <c r="F723" t="s">
        <v>98</v>
      </c>
      <c r="G723" t="s">
        <v>99</v>
      </c>
      <c r="H723" t="s">
        <v>1013</v>
      </c>
    </row>
    <row r="724" spans="2:8" x14ac:dyDescent="0.25">
      <c r="B724" t="s">
        <v>478</v>
      </c>
      <c r="C724" t="s">
        <v>478</v>
      </c>
      <c r="D724" t="s">
        <v>851</v>
      </c>
      <c r="E724" t="s">
        <v>9</v>
      </c>
      <c r="F724" t="s">
        <v>62</v>
      </c>
      <c r="G724" t="s">
        <v>60</v>
      </c>
      <c r="H724" t="s">
        <v>1013</v>
      </c>
    </row>
    <row r="725" spans="2:8" x14ac:dyDescent="0.25">
      <c r="B725" t="s">
        <v>478</v>
      </c>
      <c r="C725" t="s">
        <v>478</v>
      </c>
      <c r="D725" t="s">
        <v>868</v>
      </c>
      <c r="E725" t="s">
        <v>5</v>
      </c>
      <c r="F725" t="s">
        <v>868</v>
      </c>
      <c r="G725" t="s">
        <v>478</v>
      </c>
      <c r="H725" t="s">
        <v>764</v>
      </c>
    </row>
    <row r="726" spans="2:8" x14ac:dyDescent="0.25">
      <c r="B726" t="s">
        <v>478</v>
      </c>
      <c r="C726" t="s">
        <v>478</v>
      </c>
      <c r="D726" t="s">
        <v>868</v>
      </c>
      <c r="E726" t="s">
        <v>9</v>
      </c>
      <c r="F726" t="s">
        <v>457</v>
      </c>
      <c r="G726" t="s">
        <v>458</v>
      </c>
      <c r="H726" t="s">
        <v>764</v>
      </c>
    </row>
    <row r="727" spans="2:8" x14ac:dyDescent="0.25">
      <c r="B727" t="s">
        <v>478</v>
      </c>
      <c r="C727" t="s">
        <v>478</v>
      </c>
      <c r="D727" t="s">
        <v>868</v>
      </c>
      <c r="E727" t="s">
        <v>9</v>
      </c>
      <c r="F727" t="s">
        <v>460</v>
      </c>
      <c r="G727" t="s">
        <v>461</v>
      </c>
      <c r="H727" t="s">
        <v>475</v>
      </c>
    </row>
    <row r="728" spans="2:8" x14ac:dyDescent="0.25">
      <c r="B728" t="s">
        <v>478</v>
      </c>
      <c r="C728" t="s">
        <v>478</v>
      </c>
      <c r="D728" t="s">
        <v>868</v>
      </c>
      <c r="E728" t="s">
        <v>9</v>
      </c>
      <c r="F728" t="s">
        <v>463</v>
      </c>
      <c r="G728" t="s">
        <v>464</v>
      </c>
      <c r="H728" t="s">
        <v>475</v>
      </c>
    </row>
    <row r="729" spans="2:8" x14ac:dyDescent="0.25">
      <c r="B729" t="s">
        <v>478</v>
      </c>
      <c r="C729" t="s">
        <v>478</v>
      </c>
      <c r="D729" t="s">
        <v>868</v>
      </c>
      <c r="E729" t="s">
        <v>9</v>
      </c>
      <c r="F729" t="s">
        <v>466</v>
      </c>
      <c r="G729" t="s">
        <v>467</v>
      </c>
      <c r="H729" t="s">
        <v>475</v>
      </c>
    </row>
    <row r="730" spans="2:8" x14ac:dyDescent="0.25">
      <c r="B730" t="s">
        <v>478</v>
      </c>
      <c r="C730" t="s">
        <v>478</v>
      </c>
      <c r="D730" t="s">
        <v>868</v>
      </c>
      <c r="E730" t="s">
        <v>9</v>
      </c>
      <c r="F730" t="s">
        <v>469</v>
      </c>
      <c r="G730" t="s">
        <v>470</v>
      </c>
      <c r="H730" t="s">
        <v>475</v>
      </c>
    </row>
    <row r="731" spans="2:8" x14ac:dyDescent="0.25">
      <c r="B731" t="s">
        <v>478</v>
      </c>
      <c r="C731" t="s">
        <v>478</v>
      </c>
      <c r="D731" t="s">
        <v>868</v>
      </c>
      <c r="E731" t="s">
        <v>9</v>
      </c>
      <c r="F731" t="s">
        <v>472</v>
      </c>
      <c r="G731" t="s">
        <v>96</v>
      </c>
      <c r="H731" t="s">
        <v>475</v>
      </c>
    </row>
    <row r="732" spans="2:8" x14ac:dyDescent="0.25">
      <c r="B732" t="s">
        <v>478</v>
      </c>
      <c r="C732" t="s">
        <v>478</v>
      </c>
      <c r="D732" t="s">
        <v>868</v>
      </c>
      <c r="E732" t="s">
        <v>9</v>
      </c>
      <c r="F732" t="s">
        <v>474</v>
      </c>
      <c r="G732" t="s">
        <v>475</v>
      </c>
      <c r="H732" t="s">
        <v>475</v>
      </c>
    </row>
    <row r="733" spans="2:8" x14ac:dyDescent="0.25">
      <c r="B733" t="s">
        <v>478</v>
      </c>
      <c r="C733" t="s">
        <v>478</v>
      </c>
      <c r="D733" t="s">
        <v>870</v>
      </c>
      <c r="E733" t="s">
        <v>5</v>
      </c>
      <c r="F733" t="s">
        <v>870</v>
      </c>
      <c r="G733" t="s">
        <v>478</v>
      </c>
      <c r="H733" t="s">
        <v>764</v>
      </c>
    </row>
    <row r="734" spans="2:8" x14ac:dyDescent="0.25">
      <c r="B734" t="s">
        <v>478</v>
      </c>
      <c r="C734" t="s">
        <v>478</v>
      </c>
      <c r="D734" t="s">
        <v>870</v>
      </c>
      <c r="E734" t="s">
        <v>9</v>
      </c>
      <c r="F734" t="s">
        <v>344</v>
      </c>
      <c r="G734" t="s">
        <v>345</v>
      </c>
      <c r="H734" t="s">
        <v>764</v>
      </c>
    </row>
    <row r="735" spans="2:8" x14ac:dyDescent="0.25">
      <c r="B735" t="s">
        <v>478</v>
      </c>
      <c r="C735" t="s">
        <v>478</v>
      </c>
      <c r="D735" t="s">
        <v>870</v>
      </c>
      <c r="E735" t="s">
        <v>9</v>
      </c>
      <c r="F735" t="s">
        <v>347</v>
      </c>
      <c r="G735" t="s">
        <v>348</v>
      </c>
      <c r="H735" t="s">
        <v>1012</v>
      </c>
    </row>
    <row r="736" spans="2:8" x14ac:dyDescent="0.25">
      <c r="B736" t="s">
        <v>478</v>
      </c>
      <c r="C736" t="s">
        <v>478</v>
      </c>
      <c r="D736" t="s">
        <v>870</v>
      </c>
      <c r="E736" t="s">
        <v>9</v>
      </c>
      <c r="F736" t="s">
        <v>350</v>
      </c>
      <c r="G736" t="s">
        <v>351</v>
      </c>
      <c r="H736" t="s">
        <v>1012</v>
      </c>
    </row>
    <row r="737" spans="2:8" x14ac:dyDescent="0.25">
      <c r="B737" t="s">
        <v>478</v>
      </c>
      <c r="C737" t="s">
        <v>478</v>
      </c>
      <c r="D737" t="s">
        <v>870</v>
      </c>
      <c r="E737" t="s">
        <v>9</v>
      </c>
      <c r="F737" t="s">
        <v>62</v>
      </c>
      <c r="G737" t="s">
        <v>60</v>
      </c>
      <c r="H737" t="s">
        <v>1013</v>
      </c>
    </row>
    <row r="738" spans="2:8" x14ac:dyDescent="0.25">
      <c r="B738" t="s">
        <v>478</v>
      </c>
      <c r="C738" t="s">
        <v>478</v>
      </c>
      <c r="D738" t="s">
        <v>872</v>
      </c>
      <c r="E738" t="s">
        <v>5</v>
      </c>
      <c r="F738" t="s">
        <v>872</v>
      </c>
      <c r="G738" t="s">
        <v>478</v>
      </c>
      <c r="H738" t="s">
        <v>764</v>
      </c>
    </row>
    <row r="739" spans="2:8" x14ac:dyDescent="0.25">
      <c r="B739" t="s">
        <v>478</v>
      </c>
      <c r="C739" t="s">
        <v>478</v>
      </c>
      <c r="D739" t="s">
        <v>872</v>
      </c>
      <c r="E739" t="s">
        <v>9</v>
      </c>
      <c r="F739" t="s">
        <v>667</v>
      </c>
      <c r="G739" t="s">
        <v>35</v>
      </c>
      <c r="H739" t="s">
        <v>764</v>
      </c>
    </row>
    <row r="740" spans="2:8" x14ac:dyDescent="0.25">
      <c r="B740" t="s">
        <v>478</v>
      </c>
      <c r="C740" t="s">
        <v>478</v>
      </c>
      <c r="D740" t="s">
        <v>872</v>
      </c>
      <c r="E740" t="s">
        <v>9</v>
      </c>
      <c r="F740" t="s">
        <v>669</v>
      </c>
      <c r="G740" t="s">
        <v>38</v>
      </c>
      <c r="H740" t="s">
        <v>764</v>
      </c>
    </row>
    <row r="741" spans="2:8" x14ac:dyDescent="0.25">
      <c r="B741" t="s">
        <v>478</v>
      </c>
      <c r="C741" t="s">
        <v>478</v>
      </c>
      <c r="D741" t="s">
        <v>872</v>
      </c>
      <c r="E741" t="s">
        <v>9</v>
      </c>
      <c r="F741" t="s">
        <v>671</v>
      </c>
      <c r="G741" t="s">
        <v>41</v>
      </c>
      <c r="H741" t="s">
        <v>475</v>
      </c>
    </row>
    <row r="742" spans="2:8" x14ac:dyDescent="0.25">
      <c r="B742" t="s">
        <v>478</v>
      </c>
      <c r="C742" t="s">
        <v>478</v>
      </c>
      <c r="D742" t="s">
        <v>872</v>
      </c>
      <c r="E742" t="s">
        <v>9</v>
      </c>
      <c r="F742" t="s">
        <v>673</v>
      </c>
      <c r="G742" t="s">
        <v>44</v>
      </c>
      <c r="H742" t="s">
        <v>475</v>
      </c>
    </row>
    <row r="743" spans="2:8" x14ac:dyDescent="0.25">
      <c r="B743" t="s">
        <v>478</v>
      </c>
      <c r="C743" t="s">
        <v>478</v>
      </c>
      <c r="D743" t="s">
        <v>874</v>
      </c>
      <c r="E743" t="s">
        <v>5</v>
      </c>
      <c r="F743" t="s">
        <v>874</v>
      </c>
      <c r="G743" t="s">
        <v>478</v>
      </c>
      <c r="H743" t="s">
        <v>764</v>
      </c>
    </row>
    <row r="744" spans="2:8" x14ac:dyDescent="0.25">
      <c r="B744" t="s">
        <v>478</v>
      </c>
      <c r="C744" t="s">
        <v>478</v>
      </c>
      <c r="D744" t="s">
        <v>874</v>
      </c>
      <c r="E744" t="s">
        <v>9</v>
      </c>
      <c r="F744" t="s">
        <v>811</v>
      </c>
      <c r="G744" t="s">
        <v>478</v>
      </c>
      <c r="H744" t="s">
        <v>764</v>
      </c>
    </row>
    <row r="745" spans="2:8" x14ac:dyDescent="0.25">
      <c r="B745" t="s">
        <v>478</v>
      </c>
      <c r="C745" t="s">
        <v>478</v>
      </c>
      <c r="D745" t="s">
        <v>874</v>
      </c>
      <c r="E745" t="s">
        <v>9</v>
      </c>
      <c r="F745" t="s">
        <v>872</v>
      </c>
      <c r="G745" t="s">
        <v>478</v>
      </c>
      <c r="H745" t="s">
        <v>764</v>
      </c>
    </row>
    <row r="746" spans="2:8" x14ac:dyDescent="0.25">
      <c r="B746" t="s">
        <v>478</v>
      </c>
      <c r="C746" t="s">
        <v>478</v>
      </c>
      <c r="D746" t="s">
        <v>874</v>
      </c>
      <c r="E746" t="s">
        <v>9</v>
      </c>
      <c r="F746" t="s">
        <v>667</v>
      </c>
      <c r="G746" t="s">
        <v>35</v>
      </c>
      <c r="H746" t="s">
        <v>764</v>
      </c>
    </row>
    <row r="747" spans="2:8" x14ac:dyDescent="0.25">
      <c r="B747" t="s">
        <v>478</v>
      </c>
      <c r="C747" t="s">
        <v>478</v>
      </c>
      <c r="D747" t="s">
        <v>874</v>
      </c>
      <c r="E747" t="s">
        <v>9</v>
      </c>
      <c r="F747" t="s">
        <v>669</v>
      </c>
      <c r="G747" t="s">
        <v>38</v>
      </c>
      <c r="H747" t="s">
        <v>764</v>
      </c>
    </row>
    <row r="748" spans="2:8" x14ac:dyDescent="0.25">
      <c r="B748" t="s">
        <v>478</v>
      </c>
      <c r="C748" t="s">
        <v>478</v>
      </c>
      <c r="D748" t="s">
        <v>874</v>
      </c>
      <c r="E748" t="s">
        <v>9</v>
      </c>
      <c r="F748" t="s">
        <v>671</v>
      </c>
      <c r="G748" t="s">
        <v>41</v>
      </c>
      <c r="H748" t="s">
        <v>475</v>
      </c>
    </row>
    <row r="749" spans="2:8" x14ac:dyDescent="0.25">
      <c r="B749" t="s">
        <v>478</v>
      </c>
      <c r="C749" t="s">
        <v>478</v>
      </c>
      <c r="D749" t="s">
        <v>874</v>
      </c>
      <c r="E749" t="s">
        <v>9</v>
      </c>
      <c r="F749" t="s">
        <v>673</v>
      </c>
      <c r="G749" t="s">
        <v>44</v>
      </c>
      <c r="H749" t="s">
        <v>475</v>
      </c>
    </row>
    <row r="750" spans="2:8" x14ac:dyDescent="0.25">
      <c r="B750" t="s">
        <v>478</v>
      </c>
      <c r="C750" t="s">
        <v>478</v>
      </c>
      <c r="D750" t="s">
        <v>876</v>
      </c>
      <c r="E750" t="s">
        <v>5</v>
      </c>
      <c r="F750" t="s">
        <v>876</v>
      </c>
      <c r="G750" t="s">
        <v>478</v>
      </c>
      <c r="H750" t="s">
        <v>764</v>
      </c>
    </row>
    <row r="751" spans="2:8" x14ac:dyDescent="0.25">
      <c r="B751" t="s">
        <v>478</v>
      </c>
      <c r="C751" t="s">
        <v>478</v>
      </c>
      <c r="D751" t="s">
        <v>876</v>
      </c>
      <c r="E751" t="s">
        <v>9</v>
      </c>
      <c r="F751" t="s">
        <v>484</v>
      </c>
      <c r="G751" t="s">
        <v>172</v>
      </c>
      <c r="H751" t="s">
        <v>475</v>
      </c>
    </row>
    <row r="752" spans="2:8" x14ac:dyDescent="0.25">
      <c r="B752" t="s">
        <v>478</v>
      </c>
      <c r="C752" t="s">
        <v>478</v>
      </c>
      <c r="D752" t="s">
        <v>876</v>
      </c>
      <c r="E752" t="s">
        <v>9</v>
      </c>
      <c r="F752" t="s">
        <v>486</v>
      </c>
      <c r="G752" t="s">
        <v>487</v>
      </c>
      <c r="H752" t="s">
        <v>1019</v>
      </c>
    </row>
    <row r="753" spans="2:8" x14ac:dyDescent="0.25">
      <c r="B753" t="s">
        <v>478</v>
      </c>
      <c r="C753" t="s">
        <v>478</v>
      </c>
      <c r="D753" t="s">
        <v>876</v>
      </c>
      <c r="E753" t="s">
        <v>9</v>
      </c>
      <c r="F753" t="s">
        <v>489</v>
      </c>
      <c r="G753" t="s">
        <v>490</v>
      </c>
      <c r="H753" t="s">
        <v>1013</v>
      </c>
    </row>
    <row r="754" spans="2:8" x14ac:dyDescent="0.25">
      <c r="B754" t="s">
        <v>478</v>
      </c>
      <c r="C754" t="s">
        <v>879</v>
      </c>
      <c r="D754" t="s">
        <v>878</v>
      </c>
      <c r="E754" t="s">
        <v>5</v>
      </c>
      <c r="F754" t="s">
        <v>878</v>
      </c>
      <c r="G754" t="s">
        <v>879</v>
      </c>
      <c r="H754" t="s">
        <v>764</v>
      </c>
    </row>
    <row r="755" spans="2:8" x14ac:dyDescent="0.25">
      <c r="B755" t="s">
        <v>478</v>
      </c>
      <c r="C755" t="s">
        <v>879</v>
      </c>
      <c r="D755" t="s">
        <v>878</v>
      </c>
      <c r="E755" t="s">
        <v>9</v>
      </c>
      <c r="F755" t="s">
        <v>634</v>
      </c>
      <c r="G755" t="s">
        <v>635</v>
      </c>
      <c r="H755" t="s">
        <v>764</v>
      </c>
    </row>
    <row r="756" spans="2:8" x14ac:dyDescent="0.25">
      <c r="B756" t="s">
        <v>478</v>
      </c>
      <c r="C756" t="s">
        <v>879</v>
      </c>
      <c r="D756" t="s">
        <v>878</v>
      </c>
      <c r="E756" t="s">
        <v>9</v>
      </c>
      <c r="F756" t="s">
        <v>637</v>
      </c>
      <c r="G756" t="s">
        <v>638</v>
      </c>
      <c r="H756" t="s">
        <v>764</v>
      </c>
    </row>
    <row r="757" spans="2:8" x14ac:dyDescent="0.25">
      <c r="B757" t="s">
        <v>478</v>
      </c>
      <c r="C757" t="s">
        <v>879</v>
      </c>
      <c r="D757" t="s">
        <v>878</v>
      </c>
      <c r="E757" t="s">
        <v>9</v>
      </c>
      <c r="F757" t="s">
        <v>640</v>
      </c>
      <c r="G757" t="s">
        <v>641</v>
      </c>
      <c r="H757" t="s">
        <v>475</v>
      </c>
    </row>
    <row r="758" spans="2:8" x14ac:dyDescent="0.25">
      <c r="B758" t="s">
        <v>478</v>
      </c>
      <c r="C758" t="s">
        <v>879</v>
      </c>
      <c r="D758" t="s">
        <v>878</v>
      </c>
      <c r="E758" t="s">
        <v>9</v>
      </c>
      <c r="F758" t="s">
        <v>643</v>
      </c>
      <c r="G758" t="s">
        <v>644</v>
      </c>
      <c r="H758" t="s">
        <v>475</v>
      </c>
    </row>
    <row r="759" spans="2:8" x14ac:dyDescent="0.25">
      <c r="B759" t="s">
        <v>478</v>
      </c>
      <c r="C759" t="s">
        <v>879</v>
      </c>
      <c r="D759" t="s">
        <v>878</v>
      </c>
      <c r="E759" t="s">
        <v>9</v>
      </c>
      <c r="F759" t="s">
        <v>646</v>
      </c>
      <c r="G759" t="s">
        <v>647</v>
      </c>
      <c r="H759" t="s">
        <v>475</v>
      </c>
    </row>
    <row r="760" spans="2:8" x14ac:dyDescent="0.25">
      <c r="B760" t="s">
        <v>478</v>
      </c>
      <c r="C760" t="s">
        <v>879</v>
      </c>
      <c r="D760" t="s">
        <v>878</v>
      </c>
      <c r="E760" t="s">
        <v>9</v>
      </c>
      <c r="F760" t="s">
        <v>335</v>
      </c>
      <c r="G760" t="s">
        <v>318</v>
      </c>
      <c r="H760" t="s">
        <v>1013</v>
      </c>
    </row>
    <row r="761" spans="2:8" x14ac:dyDescent="0.25">
      <c r="B761" t="s">
        <v>478</v>
      </c>
      <c r="C761" t="s">
        <v>879</v>
      </c>
      <c r="D761" t="s">
        <v>878</v>
      </c>
      <c r="E761" t="s">
        <v>9</v>
      </c>
      <c r="F761" t="s">
        <v>62</v>
      </c>
      <c r="G761" t="s">
        <v>60</v>
      </c>
      <c r="H761" t="s">
        <v>1013</v>
      </c>
    </row>
    <row r="762" spans="2:8" x14ac:dyDescent="0.25">
      <c r="B762" t="s">
        <v>478</v>
      </c>
      <c r="C762" t="s">
        <v>882</v>
      </c>
      <c r="D762" t="s">
        <v>881</v>
      </c>
      <c r="E762" t="s">
        <v>5</v>
      </c>
      <c r="F762" t="s">
        <v>881</v>
      </c>
      <c r="G762" t="s">
        <v>882</v>
      </c>
      <c r="H762" t="s">
        <v>764</v>
      </c>
    </row>
    <row r="763" spans="2:8" x14ac:dyDescent="0.25">
      <c r="B763" t="s">
        <v>478</v>
      </c>
      <c r="C763" t="s">
        <v>882</v>
      </c>
      <c r="D763" t="s">
        <v>881</v>
      </c>
      <c r="E763" t="s">
        <v>9</v>
      </c>
      <c r="F763" t="s">
        <v>884</v>
      </c>
      <c r="G763" t="s">
        <v>885</v>
      </c>
      <c r="H763" t="s">
        <v>1014</v>
      </c>
    </row>
    <row r="764" spans="2:8" x14ac:dyDescent="0.25">
      <c r="B764" t="s">
        <v>478</v>
      </c>
      <c r="C764" t="s">
        <v>882</v>
      </c>
      <c r="D764" t="s">
        <v>881</v>
      </c>
      <c r="E764" t="s">
        <v>9</v>
      </c>
      <c r="F764" t="s">
        <v>730</v>
      </c>
      <c r="G764" t="s">
        <v>731</v>
      </c>
      <c r="H764" t="s">
        <v>764</v>
      </c>
    </row>
    <row r="765" spans="2:8" x14ac:dyDescent="0.25">
      <c r="B765" t="s">
        <v>478</v>
      </c>
      <c r="C765" t="s">
        <v>882</v>
      </c>
      <c r="D765" t="s">
        <v>881</v>
      </c>
      <c r="E765" t="s">
        <v>9</v>
      </c>
      <c r="F765" t="s">
        <v>252</v>
      </c>
      <c r="G765" t="s">
        <v>253</v>
      </c>
      <c r="H765" t="s">
        <v>1014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A18" sqref="A18"/>
    </sheetView>
  </sheetViews>
  <sheetFormatPr defaultRowHeight="15" x14ac:dyDescent="0.25"/>
  <cols>
    <col min="2" max="2" width="54" customWidth="1"/>
    <col min="3" max="3" width="64.85546875" customWidth="1"/>
    <col min="4" max="4" width="23.28515625" customWidth="1"/>
  </cols>
  <sheetData>
    <row r="1" spans="1:4" x14ac:dyDescent="0.25">
      <c r="A1" s="16" t="s">
        <v>1028</v>
      </c>
    </row>
    <row r="2" spans="1:4" ht="15.75" thickBot="1" x14ac:dyDescent="0.3"/>
    <row r="3" spans="1:4" ht="15.75" customHeight="1" thickBot="1" x14ac:dyDescent="0.3">
      <c r="B3" s="49" t="s">
        <v>1022</v>
      </c>
      <c r="C3" s="49" t="s">
        <v>900</v>
      </c>
      <c r="D3" s="49" t="s">
        <v>1023</v>
      </c>
    </row>
    <row r="4" spans="1:4" ht="15.75" customHeight="1" thickBot="1" x14ac:dyDescent="0.3">
      <c r="A4" s="18"/>
      <c r="B4" s="50" t="s">
        <v>478</v>
      </c>
      <c r="C4" s="50" t="s">
        <v>815</v>
      </c>
      <c r="D4" s="51" t="s">
        <v>1024</v>
      </c>
    </row>
    <row r="5" spans="1:4" ht="15.75" customHeight="1" thickBot="1" x14ac:dyDescent="0.3">
      <c r="A5" s="18"/>
      <c r="B5" s="50" t="s">
        <v>806</v>
      </c>
      <c r="C5" s="50" t="s">
        <v>202</v>
      </c>
      <c r="D5" s="51" t="s">
        <v>1024</v>
      </c>
    </row>
    <row r="6" spans="1:4" ht="15.75" customHeight="1" thickBot="1" x14ac:dyDescent="0.3">
      <c r="A6" s="18"/>
      <c r="B6" s="50" t="s">
        <v>478</v>
      </c>
      <c r="C6" s="50" t="s">
        <v>1025</v>
      </c>
      <c r="D6" s="51" t="s">
        <v>1024</v>
      </c>
    </row>
    <row r="7" spans="1:4" ht="15.75" customHeight="1" thickBot="1" x14ac:dyDescent="0.3">
      <c r="A7" s="18"/>
      <c r="B7" s="50" t="s">
        <v>478</v>
      </c>
      <c r="C7" s="50" t="s">
        <v>32</v>
      </c>
      <c r="D7" s="51" t="s">
        <v>1024</v>
      </c>
    </row>
    <row r="8" spans="1:4" ht="15.75" customHeight="1" thickBot="1" x14ac:dyDescent="0.3">
      <c r="A8" s="18"/>
      <c r="B8" s="50" t="s">
        <v>478</v>
      </c>
      <c r="C8" s="50" t="s">
        <v>482</v>
      </c>
      <c r="D8" s="51" t="s">
        <v>1024</v>
      </c>
    </row>
    <row r="9" spans="1:4" ht="15.75" customHeight="1" thickBot="1" x14ac:dyDescent="0.3">
      <c r="A9" s="18"/>
      <c r="B9" s="50" t="s">
        <v>879</v>
      </c>
      <c r="C9" s="50" t="s">
        <v>318</v>
      </c>
      <c r="D9" s="51" t="s">
        <v>1024</v>
      </c>
    </row>
    <row r="10" spans="1:4" ht="15.75" customHeight="1" thickBot="1" x14ac:dyDescent="0.3">
      <c r="A10" s="18"/>
      <c r="B10" s="50" t="s">
        <v>478</v>
      </c>
      <c r="C10" s="50" t="s">
        <v>66</v>
      </c>
      <c r="D10" s="51" t="s">
        <v>1024</v>
      </c>
    </row>
    <row r="11" spans="1:4" ht="15.75" customHeight="1" thickBot="1" x14ac:dyDescent="0.3">
      <c r="A11" s="18"/>
      <c r="B11" s="50" t="s">
        <v>478</v>
      </c>
      <c r="C11" s="50" t="s">
        <v>142</v>
      </c>
      <c r="D11" s="51" t="s">
        <v>1024</v>
      </c>
    </row>
    <row r="12" spans="1:4" ht="15.75" customHeight="1" thickBot="1" x14ac:dyDescent="0.3">
      <c r="A12" s="18"/>
      <c r="B12" s="50" t="s">
        <v>478</v>
      </c>
      <c r="C12" s="50" t="s">
        <v>844</v>
      </c>
      <c r="D12" s="51" t="s">
        <v>1024</v>
      </c>
    </row>
    <row r="13" spans="1:4" ht="15.75" customHeight="1" thickBot="1" x14ac:dyDescent="0.3">
      <c r="A13" s="18"/>
      <c r="B13" s="50" t="s">
        <v>801</v>
      </c>
      <c r="C13" s="50" t="s">
        <v>693</v>
      </c>
      <c r="D13" s="51" t="s">
        <v>1024</v>
      </c>
    </row>
    <row r="14" spans="1:4" ht="15.75" customHeight="1" thickBot="1" x14ac:dyDescent="0.3">
      <c r="A14" s="18"/>
      <c r="B14" s="50" t="s">
        <v>1026</v>
      </c>
      <c r="C14" s="50" t="s">
        <v>163</v>
      </c>
      <c r="D14" s="51" t="s">
        <v>1024</v>
      </c>
    </row>
    <row r="15" spans="1:4" ht="15.75" customHeight="1" thickBot="1" x14ac:dyDescent="0.3">
      <c r="A15" s="18"/>
      <c r="B15" s="50" t="s">
        <v>1027</v>
      </c>
      <c r="C15" s="50" t="s">
        <v>377</v>
      </c>
      <c r="D15" s="51" t="s">
        <v>1024</v>
      </c>
    </row>
    <row r="16" spans="1:4" ht="15.75" customHeight="1" thickBot="1" x14ac:dyDescent="0.3">
      <c r="A16" s="18"/>
      <c r="B16" s="50" t="s">
        <v>882</v>
      </c>
      <c r="C16" s="50" t="s">
        <v>243</v>
      </c>
      <c r="D16" s="51" t="s">
        <v>1024</v>
      </c>
    </row>
    <row r="17" spans="1:4" ht="15.75" customHeight="1" thickBot="1" x14ac:dyDescent="0.3">
      <c r="A17" s="18"/>
      <c r="B17" s="50" t="s">
        <v>478</v>
      </c>
      <c r="C17" s="50" t="s">
        <v>356</v>
      </c>
      <c r="D17" s="51" t="s">
        <v>1024</v>
      </c>
    </row>
  </sheetData>
  <hyperlinks>
    <hyperlink ref="B4" r:id="rId1" display="https://bioportal.bioontology.org/ontologies/OMIM?p=classes&amp;conceptid=http%3A%2F%2Fpurl.bioontology.org%2Fontology%2FOMIM%2FMTHU016084"/>
    <hyperlink ref="C4" r:id="rId2" display="https://bioportal.bioontology.org/ontologies/OMIM"/>
    <hyperlink ref="B5" r:id="rId3" display="https://bioportal.bioontology.org/ontologies/SYMP?p=classes&amp;conceptid=http%3A%2F%2Fpurl.obolibrary.org%2Fobo%2FSYMP_0000435"/>
    <hyperlink ref="C5" r:id="rId4" display="https://bioportal.bioontology.org/ontologies/SYMP"/>
    <hyperlink ref="B6" r:id="rId5" display="https://bioportal.bioontology.org/ontologies/NDF-RT?p=classes&amp;conceptid=http%3A%2F%2Fevs.nci.nih.gov%2Fftp1%2FNDF-RT%2FNDF-RT.owl%23N0000002326"/>
    <hyperlink ref="C6" r:id="rId6" display="https://bioportal.bioontology.org/ontologies/NDF-RT"/>
    <hyperlink ref="B7" r:id="rId7" display="https://bioportal.bioontology.org/ontologies/MESH?p=classes&amp;conceptid=http%3A%2F%2Fpurl.bioontology.org%2Fontology%2FMSH%2FD010292"/>
    <hyperlink ref="C7" r:id="rId8" display="https://bioportal.bioontology.org/ontologies/MESH"/>
    <hyperlink ref="B8" r:id="rId9" display="https://bioportal.bioontology.org/ontologies/CTCAE?p=classes&amp;conceptid=http%3A%2F%2Fncicb.nci.nih.gov%2Fxml%2Fowl%2FEVS%2Fctcae.owl%23Paresthesia"/>
    <hyperlink ref="C8" r:id="rId10" display="https://bioportal.bioontology.org/ontologies/CTCAE"/>
    <hyperlink ref="B9" r:id="rId11" display="https://bioportal.bioontology.org/ontologies/NDFRT?p=classes&amp;conceptid=http%3A%2F%2Fpurl.bioontology.org%2Fontology%2FNDFRT%2FN0000002326"/>
    <hyperlink ref="C9" r:id="rId12" display="https://bioportal.bioontology.org/ontologies/NDFRT"/>
    <hyperlink ref="B10" r:id="rId13" display="https://bioportal.bioontology.org/ontologies/SNOMEDCT?p=classes&amp;conceptid=http%3A%2F%2Fpurl.bioontology.org%2Fontology%2FSNOMEDCT%2F91019004"/>
    <hyperlink ref="C10" r:id="rId14" display="https://bioportal.bioontology.org/ontologies/SNOMEDCT"/>
    <hyperlink ref="B11" r:id="rId15" display="https://bioportal.bioontology.org/ontologies/HP?p=classes&amp;conceptid=http%3A%2F%2Fpurl.obolibrary.org%2Fobo%2FHP_0003401"/>
    <hyperlink ref="C11" r:id="rId16" display="https://bioportal.bioontology.org/ontologies/HP"/>
    <hyperlink ref="B12" r:id="rId17" display="https://bioportal.bioontology.org/ontologies/CSSO?p=classes&amp;conceptid=http%3A%2F%2Fpurl.jp%2Fbio%2F11%2Fcsso%2FCSSO_000180"/>
    <hyperlink ref="C12" r:id="rId18" display="https://bioportal.bioontology.org/ontologies/CSSO"/>
    <hyperlink ref="B13" r:id="rId19" display="https://bioportal.bioontology.org/ontologies/ICPC2P?p=classes&amp;conceptid=http%3A%2F%2Fpurl.bioontology.org%2Fontology%2FICPC2P%2FN05006"/>
    <hyperlink ref="C13" r:id="rId20" display="https://bioportal.bioontology.org/ontologies/ICPC2P"/>
    <hyperlink ref="B14" r:id="rId21"/>
    <hyperlink ref="C14" r:id="rId22" display="https://bioportal.bioontology.org/ontologies/MEDDRA"/>
    <hyperlink ref="B15" r:id="rId23" location="C10.597.751.791.875" display="http://bioonto.de/mesh.owl - C10.597.751.791.875"/>
    <hyperlink ref="C15" r:id="rId24" display="https://bioportal.bioontology.org/ontologies/RH-MESH"/>
    <hyperlink ref="B16" r:id="rId25" display="https://bioportal.bioontology.org/ontologies/COSTART?p=classes&amp;conceptid=http%3A%2F%2Fpurl.bioontology.org%2Fontology%2FCST%2FPARESTHESIA"/>
    <hyperlink ref="C16" r:id="rId26" display="https://bioportal.bioontology.org/ontologies/COSTART"/>
    <hyperlink ref="B17" r:id="rId27" display="https://bioportal.bioontology.org/ontologies/NCIT?p=classes&amp;conceptid=http%3A%2F%2Fncicb.nci.nih.gov%2Fxml%2Fowl%2FEVS%2FThesaurus.owl%23C28177"/>
    <hyperlink ref="C17" r:id="rId28" display="https://bioportal.bioontology.org/ontologies/NCIT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8"/>
  <sheetViews>
    <sheetView topLeftCell="A966" workbookViewId="0">
      <selection activeCell="M969" sqref="M969"/>
    </sheetView>
  </sheetViews>
  <sheetFormatPr defaultRowHeight="15" x14ac:dyDescent="0.25"/>
  <cols>
    <col min="1" max="1" width="22.42578125" customWidth="1"/>
    <col min="2" max="2" width="14.140625" customWidth="1"/>
    <col min="3" max="3" width="18.85546875" customWidth="1"/>
    <col min="4" max="4" width="34.28515625" customWidth="1"/>
    <col min="5" max="5" width="32.7109375" customWidth="1"/>
    <col min="6" max="6" width="18" customWidth="1"/>
    <col min="7" max="7" width="25" customWidth="1"/>
    <col min="8" max="8" width="11.42578125" customWidth="1"/>
    <col min="9" max="9" width="52.85546875" customWidth="1"/>
    <col min="10" max="10" width="17.42578125" customWidth="1"/>
    <col min="11" max="11" width="16.85546875" customWidth="1"/>
    <col min="12" max="12" width="17" customWidth="1"/>
    <col min="13" max="13" width="17.28515625" customWidth="1"/>
  </cols>
  <sheetData>
    <row r="1" spans="1:13" s="16" customFormat="1" x14ac:dyDescent="0.25">
      <c r="A1" s="16" t="s">
        <v>2251</v>
      </c>
    </row>
    <row r="3" spans="1:13" s="16" customFormat="1" x14ac:dyDescent="0.25">
      <c r="A3" s="16" t="s">
        <v>899</v>
      </c>
      <c r="B3" s="16" t="s">
        <v>1029</v>
      </c>
      <c r="C3" s="16" t="s">
        <v>1030</v>
      </c>
      <c r="D3" s="16" t="s">
        <v>1031</v>
      </c>
      <c r="E3" s="16" t="s">
        <v>1022</v>
      </c>
      <c r="F3" s="16" t="s">
        <v>1032</v>
      </c>
      <c r="G3" s="16" t="s">
        <v>1033</v>
      </c>
      <c r="H3" s="16" t="s">
        <v>1023</v>
      </c>
      <c r="I3" s="16" t="s">
        <v>2248</v>
      </c>
    </row>
    <row r="4" spans="1:13" s="52" customFormat="1" ht="109.5" customHeight="1" x14ac:dyDescent="0.25">
      <c r="A4" s="52" t="s">
        <v>2250</v>
      </c>
      <c r="B4" s="52" t="s">
        <v>2249</v>
      </c>
      <c r="C4" s="52" t="s">
        <v>2255</v>
      </c>
      <c r="D4" s="52" t="s">
        <v>2252</v>
      </c>
      <c r="E4" s="52" t="s">
        <v>2253</v>
      </c>
      <c r="F4" s="52" t="s">
        <v>2254</v>
      </c>
      <c r="G4" s="52" t="s">
        <v>2256</v>
      </c>
      <c r="H4" s="52" t="s">
        <v>2257</v>
      </c>
      <c r="J4" s="52" t="s">
        <v>2258</v>
      </c>
      <c r="K4" s="52" t="s">
        <v>2271</v>
      </c>
    </row>
    <row r="5" spans="1:13" x14ac:dyDescent="0.25">
      <c r="A5" t="s">
        <v>478</v>
      </c>
      <c r="B5" t="s">
        <v>1659</v>
      </c>
      <c r="C5" t="s">
        <v>826</v>
      </c>
      <c r="D5" t="s">
        <v>827</v>
      </c>
      <c r="E5" t="s">
        <v>882</v>
      </c>
      <c r="F5" t="s">
        <v>240</v>
      </c>
      <c r="G5" t="s">
        <v>881</v>
      </c>
      <c r="H5" t="s">
        <v>1024</v>
      </c>
      <c r="I5" t="s">
        <v>1669</v>
      </c>
      <c r="J5" t="s">
        <v>1661</v>
      </c>
      <c r="K5">
        <f>IF(LEFT(E5,4)="http",1,0)</f>
        <v>0</v>
      </c>
      <c r="L5" t="str">
        <f>IF(K5=1,F5,"")</f>
        <v/>
      </c>
    </row>
    <row r="6" spans="1:13" x14ac:dyDescent="0.25">
      <c r="A6" t="s">
        <v>478</v>
      </c>
      <c r="B6" t="s">
        <v>1659</v>
      </c>
      <c r="C6" t="s">
        <v>826</v>
      </c>
      <c r="D6" t="s">
        <v>827</v>
      </c>
      <c r="E6" t="s">
        <v>478</v>
      </c>
      <c r="F6" t="s">
        <v>842</v>
      </c>
      <c r="G6" t="s">
        <v>843</v>
      </c>
      <c r="H6" t="s">
        <v>1024</v>
      </c>
      <c r="I6" t="s">
        <v>1668</v>
      </c>
      <c r="J6" t="s">
        <v>1661</v>
      </c>
      <c r="K6">
        <f t="shared" ref="K6:K69" si="0">IF(LEFT(E6,4)="http",1,0)</f>
        <v>0</v>
      </c>
      <c r="L6" t="str">
        <f t="shared" ref="L6:M69" si="1">IF(K6=1,F6,"")</f>
        <v/>
      </c>
    </row>
    <row r="7" spans="1:13" x14ac:dyDescent="0.25">
      <c r="A7" t="s">
        <v>478</v>
      </c>
      <c r="B7" t="s">
        <v>1659</v>
      </c>
      <c r="C7" t="s">
        <v>826</v>
      </c>
      <c r="D7" t="s">
        <v>827</v>
      </c>
      <c r="E7" t="s">
        <v>478</v>
      </c>
      <c r="F7" t="s">
        <v>480</v>
      </c>
      <c r="G7" t="s">
        <v>876</v>
      </c>
      <c r="H7" t="s">
        <v>1024</v>
      </c>
      <c r="I7" t="s">
        <v>1667</v>
      </c>
      <c r="J7" t="s">
        <v>1661</v>
      </c>
      <c r="K7">
        <f t="shared" si="0"/>
        <v>0</v>
      </c>
      <c r="L7" t="str">
        <f t="shared" si="1"/>
        <v/>
      </c>
    </row>
    <row r="8" spans="1:13" x14ac:dyDescent="0.25">
      <c r="A8" t="s">
        <v>478</v>
      </c>
      <c r="B8" t="s">
        <v>1315</v>
      </c>
      <c r="C8" t="s">
        <v>826</v>
      </c>
      <c r="D8" t="s">
        <v>827</v>
      </c>
      <c r="E8" t="s">
        <v>1319</v>
      </c>
      <c r="F8" t="s">
        <v>1320</v>
      </c>
      <c r="G8" t="s">
        <v>1321</v>
      </c>
      <c r="H8" t="s">
        <v>1024</v>
      </c>
      <c r="I8" t="s">
        <v>1322</v>
      </c>
      <c r="J8" t="s">
        <v>1317</v>
      </c>
      <c r="K8">
        <f t="shared" si="0"/>
        <v>1</v>
      </c>
      <c r="L8" t="str">
        <f t="shared" si="1"/>
        <v>HIMC-ICD09</v>
      </c>
      <c r="M8" t="str">
        <f>IF(K8=1,H8,"")</f>
        <v>loom</v>
      </c>
    </row>
    <row r="9" spans="1:13" x14ac:dyDescent="0.25">
      <c r="A9" t="s">
        <v>478</v>
      </c>
      <c r="B9" t="s">
        <v>1659</v>
      </c>
      <c r="C9" t="s">
        <v>826</v>
      </c>
      <c r="D9" t="s">
        <v>827</v>
      </c>
      <c r="E9" t="s">
        <v>478</v>
      </c>
      <c r="F9" t="s">
        <v>140</v>
      </c>
      <c r="G9" t="s">
        <v>504</v>
      </c>
      <c r="H9" t="s">
        <v>1024</v>
      </c>
      <c r="I9" t="s">
        <v>1666</v>
      </c>
      <c r="J9" t="s">
        <v>1661</v>
      </c>
      <c r="K9">
        <f t="shared" si="0"/>
        <v>0</v>
      </c>
      <c r="L9" t="str">
        <f t="shared" si="1"/>
        <v/>
      </c>
      <c r="M9" t="str">
        <f t="shared" ref="M9:M72" si="2">IF(K9=1,H9,"")</f>
        <v/>
      </c>
    </row>
    <row r="10" spans="1:13" x14ac:dyDescent="0.25">
      <c r="A10" t="s">
        <v>478</v>
      </c>
      <c r="B10" t="s">
        <v>1034</v>
      </c>
      <c r="C10" t="s">
        <v>826</v>
      </c>
      <c r="D10" t="s">
        <v>827</v>
      </c>
      <c r="E10" t="s">
        <v>801</v>
      </c>
      <c r="F10" t="s">
        <v>690</v>
      </c>
      <c r="G10" t="s">
        <v>803</v>
      </c>
      <c r="H10" t="s">
        <v>1024</v>
      </c>
      <c r="I10" t="s">
        <v>1035</v>
      </c>
      <c r="J10" t="s">
        <v>1036</v>
      </c>
      <c r="K10">
        <f t="shared" si="0"/>
        <v>0</v>
      </c>
      <c r="L10" t="str">
        <f t="shared" si="1"/>
        <v/>
      </c>
      <c r="M10" t="str">
        <f t="shared" si="2"/>
        <v/>
      </c>
    </row>
    <row r="11" spans="1:13" x14ac:dyDescent="0.25">
      <c r="A11" t="s">
        <v>478</v>
      </c>
      <c r="B11" t="s">
        <v>1315</v>
      </c>
      <c r="C11" t="s">
        <v>826</v>
      </c>
      <c r="D11" t="s">
        <v>827</v>
      </c>
      <c r="E11" t="s">
        <v>1026</v>
      </c>
      <c r="F11" t="s">
        <v>161</v>
      </c>
      <c r="G11" t="s">
        <v>849</v>
      </c>
      <c r="H11" t="s">
        <v>1024</v>
      </c>
      <c r="I11" t="s">
        <v>1318</v>
      </c>
      <c r="J11" t="s">
        <v>1317</v>
      </c>
      <c r="K11">
        <f t="shared" si="0"/>
        <v>1</v>
      </c>
      <c r="L11" t="str">
        <f t="shared" si="1"/>
        <v>MEDDRA</v>
      </c>
      <c r="M11" t="str">
        <f t="shared" si="2"/>
        <v>loom</v>
      </c>
    </row>
    <row r="12" spans="1:13" x14ac:dyDescent="0.25">
      <c r="A12" t="s">
        <v>478</v>
      </c>
      <c r="B12" t="s">
        <v>1659</v>
      </c>
      <c r="C12" t="s">
        <v>826</v>
      </c>
      <c r="D12" t="s">
        <v>827</v>
      </c>
      <c r="E12" t="s">
        <v>478</v>
      </c>
      <c r="F12" t="s">
        <v>29</v>
      </c>
      <c r="G12" t="s">
        <v>477</v>
      </c>
      <c r="H12" t="s">
        <v>1024</v>
      </c>
      <c r="I12" t="s">
        <v>1665</v>
      </c>
      <c r="J12" t="s">
        <v>1661</v>
      </c>
      <c r="K12">
        <f t="shared" si="0"/>
        <v>0</v>
      </c>
      <c r="L12" t="str">
        <f t="shared" si="1"/>
        <v/>
      </c>
      <c r="M12" t="str">
        <f t="shared" si="2"/>
        <v/>
      </c>
    </row>
    <row r="13" spans="1:13" x14ac:dyDescent="0.25">
      <c r="A13" t="s">
        <v>478</v>
      </c>
      <c r="B13" t="s">
        <v>1659</v>
      </c>
      <c r="C13" t="s">
        <v>826</v>
      </c>
      <c r="D13" t="s">
        <v>827</v>
      </c>
      <c r="E13" t="s">
        <v>478</v>
      </c>
      <c r="F13" t="s">
        <v>353</v>
      </c>
      <c r="G13" t="s">
        <v>868</v>
      </c>
      <c r="H13" t="s">
        <v>1024</v>
      </c>
      <c r="I13" t="s">
        <v>1664</v>
      </c>
      <c r="J13" t="s">
        <v>1661</v>
      </c>
      <c r="K13">
        <f t="shared" si="0"/>
        <v>0</v>
      </c>
      <c r="L13" t="str">
        <f t="shared" si="1"/>
        <v/>
      </c>
      <c r="M13" t="str">
        <f t="shared" si="2"/>
        <v/>
      </c>
    </row>
    <row r="14" spans="1:13" x14ac:dyDescent="0.25">
      <c r="A14" t="s">
        <v>478</v>
      </c>
      <c r="B14" t="s">
        <v>1034</v>
      </c>
      <c r="C14" t="s">
        <v>826</v>
      </c>
      <c r="D14" t="s">
        <v>827</v>
      </c>
      <c r="E14" t="s">
        <v>879</v>
      </c>
      <c r="F14" t="s">
        <v>315</v>
      </c>
      <c r="G14" t="s">
        <v>878</v>
      </c>
      <c r="H14" t="s">
        <v>1024</v>
      </c>
      <c r="I14" t="s">
        <v>1037</v>
      </c>
      <c r="J14" t="s">
        <v>1036</v>
      </c>
      <c r="K14">
        <f t="shared" si="0"/>
        <v>0</v>
      </c>
      <c r="L14" t="str">
        <f t="shared" si="1"/>
        <v/>
      </c>
      <c r="M14" t="str">
        <f t="shared" si="2"/>
        <v/>
      </c>
    </row>
    <row r="15" spans="1:13" x14ac:dyDescent="0.25">
      <c r="A15" t="s">
        <v>478</v>
      </c>
      <c r="B15" t="s">
        <v>1659</v>
      </c>
      <c r="C15" t="s">
        <v>826</v>
      </c>
      <c r="D15" t="s">
        <v>827</v>
      </c>
      <c r="E15" t="s">
        <v>478</v>
      </c>
      <c r="F15" t="s">
        <v>1107</v>
      </c>
      <c r="G15" t="s">
        <v>1120</v>
      </c>
      <c r="H15" t="s">
        <v>1024</v>
      </c>
      <c r="I15" t="s">
        <v>1663</v>
      </c>
      <c r="J15" t="s">
        <v>1661</v>
      </c>
      <c r="K15">
        <f t="shared" si="0"/>
        <v>0</v>
      </c>
      <c r="L15" t="str">
        <f t="shared" si="1"/>
        <v/>
      </c>
      <c r="M15" t="str">
        <f t="shared" si="2"/>
        <v/>
      </c>
    </row>
    <row r="16" spans="1:13" x14ac:dyDescent="0.25">
      <c r="A16" t="s">
        <v>478</v>
      </c>
      <c r="B16" t="s">
        <v>1659</v>
      </c>
      <c r="C16" t="s">
        <v>826</v>
      </c>
      <c r="D16" t="s">
        <v>827</v>
      </c>
      <c r="E16" t="s">
        <v>478</v>
      </c>
      <c r="F16" t="s">
        <v>813</v>
      </c>
      <c r="G16" t="s">
        <v>814</v>
      </c>
      <c r="H16" t="s">
        <v>1024</v>
      </c>
      <c r="I16" t="s">
        <v>1662</v>
      </c>
      <c r="J16" t="s">
        <v>1661</v>
      </c>
      <c r="K16">
        <f t="shared" si="0"/>
        <v>0</v>
      </c>
      <c r="L16" t="str">
        <f t="shared" si="1"/>
        <v/>
      </c>
      <c r="M16" t="str">
        <f t="shared" si="2"/>
        <v/>
      </c>
    </row>
    <row r="17" spans="1:13" x14ac:dyDescent="0.25">
      <c r="A17" t="s">
        <v>478</v>
      </c>
      <c r="B17" t="s">
        <v>1315</v>
      </c>
      <c r="C17" t="s">
        <v>826</v>
      </c>
      <c r="D17" t="s">
        <v>827</v>
      </c>
      <c r="E17" t="s">
        <v>1027</v>
      </c>
      <c r="F17" t="s">
        <v>375</v>
      </c>
      <c r="G17" t="s">
        <v>872</v>
      </c>
      <c r="H17" t="s">
        <v>1024</v>
      </c>
      <c r="I17" t="s">
        <v>1316</v>
      </c>
      <c r="J17" t="s">
        <v>1317</v>
      </c>
      <c r="K17">
        <f t="shared" si="0"/>
        <v>1</v>
      </c>
      <c r="L17" t="str">
        <f t="shared" si="1"/>
        <v>RH-MESH</v>
      </c>
      <c r="M17" t="str">
        <f t="shared" si="2"/>
        <v>loom</v>
      </c>
    </row>
    <row r="18" spans="1:13" x14ac:dyDescent="0.25">
      <c r="A18" t="s">
        <v>478</v>
      </c>
      <c r="B18" t="s">
        <v>1978</v>
      </c>
      <c r="C18" t="s">
        <v>826</v>
      </c>
      <c r="D18" t="s">
        <v>827</v>
      </c>
      <c r="E18" t="s">
        <v>478</v>
      </c>
      <c r="F18" t="s">
        <v>64</v>
      </c>
      <c r="G18" t="s">
        <v>851</v>
      </c>
      <c r="H18" t="s">
        <v>1024</v>
      </c>
      <c r="I18" t="s">
        <v>1979</v>
      </c>
      <c r="J18" t="s">
        <v>1661</v>
      </c>
      <c r="K18">
        <f t="shared" si="0"/>
        <v>0</v>
      </c>
      <c r="L18" t="str">
        <f t="shared" si="1"/>
        <v/>
      </c>
      <c r="M18" t="str">
        <f t="shared" si="2"/>
        <v/>
      </c>
    </row>
    <row r="19" spans="1:13" x14ac:dyDescent="0.25">
      <c r="A19" t="s">
        <v>478</v>
      </c>
      <c r="B19" t="s">
        <v>1659</v>
      </c>
      <c r="C19" t="s">
        <v>826</v>
      </c>
      <c r="D19" t="s">
        <v>827</v>
      </c>
      <c r="E19" t="s">
        <v>806</v>
      </c>
      <c r="F19" t="s">
        <v>200</v>
      </c>
      <c r="G19" t="s">
        <v>805</v>
      </c>
      <c r="H19" t="s">
        <v>1024</v>
      </c>
      <c r="I19" t="s">
        <v>1660</v>
      </c>
      <c r="J19" t="s">
        <v>1661</v>
      </c>
      <c r="K19">
        <f t="shared" si="0"/>
        <v>0</v>
      </c>
      <c r="L19" t="str">
        <f t="shared" si="1"/>
        <v/>
      </c>
      <c r="M19" t="str">
        <f t="shared" si="2"/>
        <v/>
      </c>
    </row>
    <row r="20" spans="1:13" x14ac:dyDescent="0.25">
      <c r="A20" t="s">
        <v>242</v>
      </c>
      <c r="B20" t="s">
        <v>1661</v>
      </c>
      <c r="C20" t="s">
        <v>240</v>
      </c>
      <c r="D20" t="s">
        <v>241</v>
      </c>
      <c r="E20" t="s">
        <v>408</v>
      </c>
      <c r="F20" t="s">
        <v>428</v>
      </c>
      <c r="G20" t="s">
        <v>429</v>
      </c>
      <c r="H20" t="s">
        <v>1024</v>
      </c>
      <c r="I20" t="s">
        <v>2143</v>
      </c>
      <c r="J20" t="s">
        <v>1036</v>
      </c>
      <c r="K20">
        <f t="shared" si="0"/>
        <v>0</v>
      </c>
      <c r="L20" t="str">
        <f t="shared" si="1"/>
        <v/>
      </c>
      <c r="M20" t="str">
        <f t="shared" si="2"/>
        <v/>
      </c>
    </row>
    <row r="21" spans="1:13" x14ac:dyDescent="0.25">
      <c r="A21" t="s">
        <v>242</v>
      </c>
      <c r="B21" t="s">
        <v>1661</v>
      </c>
      <c r="C21" t="s">
        <v>240</v>
      </c>
      <c r="D21" t="s">
        <v>241</v>
      </c>
      <c r="E21" t="s">
        <v>244</v>
      </c>
      <c r="F21" t="s">
        <v>281</v>
      </c>
      <c r="G21" t="s">
        <v>282</v>
      </c>
      <c r="H21" t="s">
        <v>1024</v>
      </c>
      <c r="I21" t="s">
        <v>2142</v>
      </c>
      <c r="J21" t="s">
        <v>1036</v>
      </c>
      <c r="K21">
        <f t="shared" si="0"/>
        <v>0</v>
      </c>
      <c r="L21" t="str">
        <f t="shared" si="1"/>
        <v/>
      </c>
      <c r="M21" t="str">
        <f t="shared" si="2"/>
        <v/>
      </c>
    </row>
    <row r="22" spans="1:13" x14ac:dyDescent="0.25">
      <c r="A22" t="s">
        <v>242</v>
      </c>
      <c r="B22" t="s">
        <v>1315</v>
      </c>
      <c r="C22" t="s">
        <v>240</v>
      </c>
      <c r="D22" t="s">
        <v>241</v>
      </c>
      <c r="E22" t="s">
        <v>1333</v>
      </c>
      <c r="F22" t="s">
        <v>161</v>
      </c>
      <c r="G22" t="s">
        <v>1334</v>
      </c>
      <c r="H22" t="s">
        <v>1024</v>
      </c>
      <c r="I22" t="s">
        <v>1335</v>
      </c>
      <c r="J22" t="s">
        <v>1317</v>
      </c>
      <c r="K22">
        <f t="shared" si="0"/>
        <v>1</v>
      </c>
      <c r="L22" t="str">
        <f t="shared" si="1"/>
        <v>MEDDRA</v>
      </c>
      <c r="M22" t="str">
        <f t="shared" si="2"/>
        <v>loom</v>
      </c>
    </row>
    <row r="23" spans="1:13" x14ac:dyDescent="0.25">
      <c r="A23" t="s">
        <v>242</v>
      </c>
      <c r="B23" t="s">
        <v>1315</v>
      </c>
      <c r="C23" t="s">
        <v>240</v>
      </c>
      <c r="D23" t="s">
        <v>241</v>
      </c>
      <c r="E23" t="s">
        <v>1336</v>
      </c>
      <c r="F23" t="s">
        <v>161</v>
      </c>
      <c r="G23" t="s">
        <v>373</v>
      </c>
      <c r="H23" t="s">
        <v>1051</v>
      </c>
      <c r="I23" t="s">
        <v>1337</v>
      </c>
      <c r="J23" t="s">
        <v>1317</v>
      </c>
      <c r="K23">
        <f t="shared" si="0"/>
        <v>1</v>
      </c>
      <c r="L23" t="str">
        <f t="shared" si="1"/>
        <v>MEDDRA</v>
      </c>
      <c r="M23" t="str">
        <f t="shared" si="2"/>
        <v>cui</v>
      </c>
    </row>
    <row r="24" spans="1:13" x14ac:dyDescent="0.25">
      <c r="A24" t="s">
        <v>242</v>
      </c>
      <c r="B24" t="s">
        <v>1315</v>
      </c>
      <c r="C24" t="s">
        <v>240</v>
      </c>
      <c r="D24" t="s">
        <v>241</v>
      </c>
      <c r="E24" t="s">
        <v>1338</v>
      </c>
      <c r="F24" t="s">
        <v>161</v>
      </c>
      <c r="G24" t="s">
        <v>1339</v>
      </c>
      <c r="H24" t="s">
        <v>1024</v>
      </c>
      <c r="I24" t="s">
        <v>1340</v>
      </c>
      <c r="J24" t="s">
        <v>1317</v>
      </c>
      <c r="K24">
        <f t="shared" si="0"/>
        <v>1</v>
      </c>
      <c r="L24" t="str">
        <f t="shared" si="1"/>
        <v>MEDDRA</v>
      </c>
      <c r="M24" t="str">
        <f t="shared" si="2"/>
        <v>loom</v>
      </c>
    </row>
    <row r="25" spans="1:13" x14ac:dyDescent="0.25">
      <c r="A25" t="s">
        <v>242</v>
      </c>
      <c r="B25" t="s">
        <v>1315</v>
      </c>
      <c r="C25" t="s">
        <v>240</v>
      </c>
      <c r="D25" t="s">
        <v>241</v>
      </c>
      <c r="E25" t="s">
        <v>1341</v>
      </c>
      <c r="F25" t="s">
        <v>161</v>
      </c>
      <c r="G25" t="s">
        <v>1342</v>
      </c>
      <c r="H25" t="s">
        <v>1024</v>
      </c>
      <c r="I25" t="s">
        <v>1343</v>
      </c>
      <c r="J25" t="s">
        <v>1317</v>
      </c>
      <c r="K25">
        <f t="shared" si="0"/>
        <v>1</v>
      </c>
      <c r="L25" t="str">
        <f t="shared" si="1"/>
        <v>MEDDRA</v>
      </c>
      <c r="M25" t="str">
        <f t="shared" si="2"/>
        <v>loom</v>
      </c>
    </row>
    <row r="26" spans="1:13" x14ac:dyDescent="0.25">
      <c r="A26" t="s">
        <v>242</v>
      </c>
      <c r="B26" t="s">
        <v>1315</v>
      </c>
      <c r="C26" t="s">
        <v>240</v>
      </c>
      <c r="D26" t="s">
        <v>241</v>
      </c>
      <c r="E26" t="s">
        <v>1344</v>
      </c>
      <c r="F26" t="s">
        <v>161</v>
      </c>
      <c r="G26" t="s">
        <v>1345</v>
      </c>
      <c r="H26" t="s">
        <v>1024</v>
      </c>
      <c r="I26" t="s">
        <v>1346</v>
      </c>
      <c r="J26" t="s">
        <v>1317</v>
      </c>
      <c r="K26">
        <f t="shared" si="0"/>
        <v>1</v>
      </c>
      <c r="L26" t="str">
        <f t="shared" si="1"/>
        <v>MEDDRA</v>
      </c>
      <c r="M26" t="str">
        <f t="shared" si="2"/>
        <v>loom</v>
      </c>
    </row>
    <row r="27" spans="1:13" x14ac:dyDescent="0.25">
      <c r="A27" t="s">
        <v>242</v>
      </c>
      <c r="B27" t="s">
        <v>1315</v>
      </c>
      <c r="C27" t="s">
        <v>240</v>
      </c>
      <c r="D27" t="s">
        <v>241</v>
      </c>
      <c r="E27" t="s">
        <v>1347</v>
      </c>
      <c r="F27" t="s">
        <v>161</v>
      </c>
      <c r="G27" t="s">
        <v>1348</v>
      </c>
      <c r="H27" t="s">
        <v>1024</v>
      </c>
      <c r="I27" t="s">
        <v>1349</v>
      </c>
      <c r="J27" t="s">
        <v>1317</v>
      </c>
      <c r="K27">
        <f t="shared" si="0"/>
        <v>1</v>
      </c>
      <c r="L27" t="str">
        <f t="shared" si="1"/>
        <v>MEDDRA</v>
      </c>
      <c r="M27" t="str">
        <f t="shared" si="2"/>
        <v>loom</v>
      </c>
    </row>
    <row r="28" spans="1:13" x14ac:dyDescent="0.25">
      <c r="A28" t="s">
        <v>242</v>
      </c>
      <c r="B28" t="s">
        <v>1315</v>
      </c>
      <c r="C28" t="s">
        <v>240</v>
      </c>
      <c r="D28" t="s">
        <v>241</v>
      </c>
      <c r="E28" t="s">
        <v>1350</v>
      </c>
      <c r="F28" t="s">
        <v>161</v>
      </c>
      <c r="G28" t="s">
        <v>1351</v>
      </c>
      <c r="H28" t="s">
        <v>1024</v>
      </c>
      <c r="I28" t="s">
        <v>1352</v>
      </c>
      <c r="J28" t="s">
        <v>1317</v>
      </c>
      <c r="K28">
        <f t="shared" si="0"/>
        <v>1</v>
      </c>
      <c r="L28" t="str">
        <f t="shared" si="1"/>
        <v>MEDDRA</v>
      </c>
      <c r="M28" t="str">
        <f t="shared" si="2"/>
        <v>loom</v>
      </c>
    </row>
    <row r="29" spans="1:13" x14ac:dyDescent="0.25">
      <c r="A29" t="s">
        <v>242</v>
      </c>
      <c r="B29" t="s">
        <v>1315</v>
      </c>
      <c r="C29" t="s">
        <v>240</v>
      </c>
      <c r="D29" t="s">
        <v>241</v>
      </c>
      <c r="E29" t="s">
        <v>1353</v>
      </c>
      <c r="F29" t="s">
        <v>161</v>
      </c>
      <c r="G29" t="s">
        <v>770</v>
      </c>
      <c r="H29" t="s">
        <v>1024</v>
      </c>
      <c r="I29" t="s">
        <v>1354</v>
      </c>
      <c r="J29" t="s">
        <v>1317</v>
      </c>
      <c r="K29">
        <f t="shared" si="0"/>
        <v>1</v>
      </c>
      <c r="L29" t="str">
        <f t="shared" si="1"/>
        <v>MEDDRA</v>
      </c>
      <c r="M29" t="str">
        <f t="shared" si="2"/>
        <v>loom</v>
      </c>
    </row>
    <row r="30" spans="1:13" x14ac:dyDescent="0.25">
      <c r="A30" t="s">
        <v>242</v>
      </c>
      <c r="B30" t="s">
        <v>1661</v>
      </c>
      <c r="C30" t="s">
        <v>240</v>
      </c>
      <c r="D30" t="s">
        <v>241</v>
      </c>
      <c r="E30" t="s">
        <v>2144</v>
      </c>
      <c r="F30" t="s">
        <v>29</v>
      </c>
      <c r="G30" t="s">
        <v>2145</v>
      </c>
      <c r="H30" t="s">
        <v>1024</v>
      </c>
      <c r="I30" t="s">
        <v>2146</v>
      </c>
      <c r="J30" t="s">
        <v>1036</v>
      </c>
      <c r="K30">
        <f t="shared" si="0"/>
        <v>0</v>
      </c>
      <c r="L30" t="str">
        <f t="shared" si="1"/>
        <v/>
      </c>
      <c r="M30" t="str">
        <f t="shared" si="2"/>
        <v/>
      </c>
    </row>
    <row r="31" spans="1:13" x14ac:dyDescent="0.25">
      <c r="A31" t="s">
        <v>242</v>
      </c>
      <c r="B31" t="s">
        <v>1034</v>
      </c>
      <c r="C31" t="s">
        <v>240</v>
      </c>
      <c r="D31" t="s">
        <v>241</v>
      </c>
      <c r="E31" t="s">
        <v>773</v>
      </c>
      <c r="F31" t="s">
        <v>174</v>
      </c>
      <c r="G31" t="s">
        <v>772</v>
      </c>
      <c r="H31" t="s">
        <v>1024</v>
      </c>
      <c r="I31" t="s">
        <v>1041</v>
      </c>
      <c r="J31" t="s">
        <v>1036</v>
      </c>
      <c r="K31">
        <f t="shared" si="0"/>
        <v>0</v>
      </c>
      <c r="L31" t="str">
        <f t="shared" si="1"/>
        <v/>
      </c>
      <c r="M31" t="str">
        <f t="shared" si="2"/>
        <v/>
      </c>
    </row>
    <row r="32" spans="1:13" x14ac:dyDescent="0.25">
      <c r="A32" t="s">
        <v>242</v>
      </c>
      <c r="B32" t="s">
        <v>1661</v>
      </c>
      <c r="C32" t="s">
        <v>240</v>
      </c>
      <c r="D32" t="s">
        <v>241</v>
      </c>
      <c r="E32" t="s">
        <v>408</v>
      </c>
      <c r="F32" t="s">
        <v>174</v>
      </c>
      <c r="G32" t="s">
        <v>426</v>
      </c>
      <c r="H32" t="s">
        <v>1024</v>
      </c>
      <c r="I32" t="s">
        <v>2141</v>
      </c>
      <c r="J32" t="s">
        <v>1036</v>
      </c>
      <c r="K32">
        <f t="shared" si="0"/>
        <v>0</v>
      </c>
      <c r="L32" t="str">
        <f t="shared" si="1"/>
        <v/>
      </c>
      <c r="M32" t="str">
        <f t="shared" si="2"/>
        <v/>
      </c>
    </row>
    <row r="33" spans="1:13" x14ac:dyDescent="0.25">
      <c r="A33" t="s">
        <v>242</v>
      </c>
      <c r="B33" t="s">
        <v>1661</v>
      </c>
      <c r="C33" t="s">
        <v>240</v>
      </c>
      <c r="D33" t="s">
        <v>241</v>
      </c>
      <c r="E33" t="s">
        <v>244</v>
      </c>
      <c r="F33" t="s">
        <v>1107</v>
      </c>
      <c r="G33" t="s">
        <v>1288</v>
      </c>
      <c r="H33" t="s">
        <v>1024</v>
      </c>
      <c r="I33" t="s">
        <v>2140</v>
      </c>
      <c r="J33" t="s">
        <v>1036</v>
      </c>
      <c r="K33">
        <f t="shared" si="0"/>
        <v>0</v>
      </c>
      <c r="L33" t="str">
        <f t="shared" si="1"/>
        <v/>
      </c>
      <c r="M33" t="str">
        <f t="shared" si="2"/>
        <v/>
      </c>
    </row>
    <row r="34" spans="1:13" x14ac:dyDescent="0.25">
      <c r="A34" t="s">
        <v>242</v>
      </c>
      <c r="B34" t="s">
        <v>1661</v>
      </c>
      <c r="C34" t="s">
        <v>240</v>
      </c>
      <c r="D34" t="s">
        <v>241</v>
      </c>
      <c r="E34" t="s">
        <v>408</v>
      </c>
      <c r="F34" t="s">
        <v>406</v>
      </c>
      <c r="G34" t="s">
        <v>407</v>
      </c>
      <c r="H34" t="s">
        <v>1024</v>
      </c>
      <c r="I34" t="s">
        <v>2139</v>
      </c>
      <c r="J34" t="s">
        <v>1036</v>
      </c>
      <c r="K34">
        <f t="shared" si="0"/>
        <v>0</v>
      </c>
      <c r="L34" t="str">
        <f t="shared" si="1"/>
        <v/>
      </c>
      <c r="M34" t="str">
        <f t="shared" si="2"/>
        <v/>
      </c>
    </row>
    <row r="35" spans="1:13" x14ac:dyDescent="0.25">
      <c r="A35" t="s">
        <v>242</v>
      </c>
      <c r="B35" t="s">
        <v>1034</v>
      </c>
      <c r="C35" t="s">
        <v>240</v>
      </c>
      <c r="D35" t="s">
        <v>241</v>
      </c>
      <c r="E35" t="s">
        <v>748</v>
      </c>
      <c r="F35" t="s">
        <v>110</v>
      </c>
      <c r="G35" t="s">
        <v>766</v>
      </c>
      <c r="H35" t="s">
        <v>1024</v>
      </c>
      <c r="I35" t="s">
        <v>1040</v>
      </c>
      <c r="J35" t="s">
        <v>1036</v>
      </c>
      <c r="K35">
        <f t="shared" si="0"/>
        <v>0</v>
      </c>
      <c r="L35" t="str">
        <f t="shared" si="1"/>
        <v/>
      </c>
      <c r="M35" t="str">
        <f t="shared" si="2"/>
        <v/>
      </c>
    </row>
    <row r="36" spans="1:13" x14ac:dyDescent="0.25">
      <c r="A36" t="s">
        <v>242</v>
      </c>
      <c r="B36" t="s">
        <v>1661</v>
      </c>
      <c r="C36" t="s">
        <v>240</v>
      </c>
      <c r="D36" t="s">
        <v>241</v>
      </c>
      <c r="E36" t="s">
        <v>264</v>
      </c>
      <c r="F36" t="s">
        <v>110</v>
      </c>
      <c r="G36" t="s">
        <v>308</v>
      </c>
      <c r="H36" t="s">
        <v>1051</v>
      </c>
      <c r="I36" t="s">
        <v>2151</v>
      </c>
      <c r="J36" t="s">
        <v>1036</v>
      </c>
      <c r="K36">
        <f t="shared" si="0"/>
        <v>0</v>
      </c>
      <c r="L36" t="str">
        <f t="shared" si="1"/>
        <v/>
      </c>
      <c r="M36" t="str">
        <f t="shared" si="2"/>
        <v/>
      </c>
    </row>
    <row r="37" spans="1:13" x14ac:dyDescent="0.25">
      <c r="A37" t="s">
        <v>242</v>
      </c>
      <c r="B37" t="s">
        <v>1315</v>
      </c>
      <c r="C37" t="s">
        <v>240</v>
      </c>
      <c r="D37" t="s">
        <v>241</v>
      </c>
      <c r="E37" t="s">
        <v>1323</v>
      </c>
      <c r="F37" t="s">
        <v>375</v>
      </c>
      <c r="G37" t="s">
        <v>376</v>
      </c>
      <c r="H37" t="s">
        <v>1024</v>
      </c>
      <c r="I37" t="s">
        <v>1324</v>
      </c>
      <c r="J37" t="s">
        <v>1317</v>
      </c>
      <c r="K37">
        <f t="shared" si="0"/>
        <v>1</v>
      </c>
      <c r="L37" t="str">
        <f t="shared" si="1"/>
        <v>RH-MESH</v>
      </c>
      <c r="M37" t="str">
        <f t="shared" si="2"/>
        <v>loom</v>
      </c>
    </row>
    <row r="38" spans="1:13" x14ac:dyDescent="0.25">
      <c r="A38" t="s">
        <v>242</v>
      </c>
      <c r="B38" t="s">
        <v>1315</v>
      </c>
      <c r="C38" t="s">
        <v>240</v>
      </c>
      <c r="D38" t="s">
        <v>241</v>
      </c>
      <c r="E38" t="s">
        <v>1325</v>
      </c>
      <c r="F38" t="s">
        <v>375</v>
      </c>
      <c r="G38" t="s">
        <v>1326</v>
      </c>
      <c r="H38" t="s">
        <v>1024</v>
      </c>
      <c r="I38" t="s">
        <v>1327</v>
      </c>
      <c r="J38" t="s">
        <v>1317</v>
      </c>
      <c r="K38">
        <f t="shared" si="0"/>
        <v>1</v>
      </c>
      <c r="L38" t="str">
        <f t="shared" si="1"/>
        <v>RH-MESH</v>
      </c>
      <c r="M38" t="str">
        <f t="shared" si="2"/>
        <v>loom</v>
      </c>
    </row>
    <row r="39" spans="1:13" x14ac:dyDescent="0.25">
      <c r="A39" t="s">
        <v>242</v>
      </c>
      <c r="B39" t="s">
        <v>1315</v>
      </c>
      <c r="C39" t="s">
        <v>240</v>
      </c>
      <c r="D39" t="s">
        <v>241</v>
      </c>
      <c r="E39" t="s">
        <v>1328</v>
      </c>
      <c r="F39" t="s">
        <v>375</v>
      </c>
      <c r="G39" t="s">
        <v>379</v>
      </c>
      <c r="H39" t="s">
        <v>1024</v>
      </c>
      <c r="I39" t="s">
        <v>1329</v>
      </c>
      <c r="J39" t="s">
        <v>1317</v>
      </c>
      <c r="K39">
        <f t="shared" si="0"/>
        <v>1</v>
      </c>
      <c r="L39" t="str">
        <f t="shared" si="1"/>
        <v>RH-MESH</v>
      </c>
      <c r="M39" t="str">
        <f t="shared" si="2"/>
        <v>loom</v>
      </c>
    </row>
    <row r="40" spans="1:13" x14ac:dyDescent="0.25">
      <c r="A40" t="s">
        <v>242</v>
      </c>
      <c r="B40" t="s">
        <v>1315</v>
      </c>
      <c r="C40" t="s">
        <v>240</v>
      </c>
      <c r="D40" t="s">
        <v>241</v>
      </c>
      <c r="E40" t="s">
        <v>1330</v>
      </c>
      <c r="F40" t="s">
        <v>375</v>
      </c>
      <c r="G40" t="s">
        <v>1331</v>
      </c>
      <c r="H40" t="s">
        <v>1024</v>
      </c>
      <c r="I40" t="s">
        <v>1332</v>
      </c>
      <c r="J40" t="s">
        <v>1317</v>
      </c>
      <c r="K40">
        <f t="shared" si="0"/>
        <v>1</v>
      </c>
      <c r="L40" t="str">
        <f t="shared" si="1"/>
        <v>RH-MESH</v>
      </c>
      <c r="M40" t="str">
        <f t="shared" si="2"/>
        <v>loom</v>
      </c>
    </row>
    <row r="41" spans="1:13" x14ac:dyDescent="0.25">
      <c r="A41" t="s">
        <v>242</v>
      </c>
      <c r="B41" t="s">
        <v>1661</v>
      </c>
      <c r="C41" t="s">
        <v>240</v>
      </c>
      <c r="D41" t="s">
        <v>241</v>
      </c>
      <c r="E41" t="s">
        <v>264</v>
      </c>
      <c r="F41" t="s">
        <v>64</v>
      </c>
      <c r="G41" t="s">
        <v>263</v>
      </c>
      <c r="H41" t="s">
        <v>1051</v>
      </c>
      <c r="I41" t="s">
        <v>2150</v>
      </c>
      <c r="J41" t="s">
        <v>1036</v>
      </c>
      <c r="K41">
        <f t="shared" si="0"/>
        <v>0</v>
      </c>
      <c r="L41" t="str">
        <f t="shared" si="1"/>
        <v/>
      </c>
      <c r="M41" t="str">
        <f t="shared" si="2"/>
        <v/>
      </c>
    </row>
    <row r="42" spans="1:13" x14ac:dyDescent="0.25">
      <c r="A42" t="s">
        <v>242</v>
      </c>
      <c r="B42" t="s">
        <v>1978</v>
      </c>
      <c r="C42" t="s">
        <v>240</v>
      </c>
      <c r="D42" t="s">
        <v>241</v>
      </c>
      <c r="E42" t="s">
        <v>748</v>
      </c>
      <c r="F42" t="s">
        <v>64</v>
      </c>
      <c r="G42" t="s">
        <v>753</v>
      </c>
      <c r="H42" t="s">
        <v>1024</v>
      </c>
      <c r="I42" t="s">
        <v>1980</v>
      </c>
      <c r="J42" t="s">
        <v>1036</v>
      </c>
      <c r="K42">
        <f t="shared" si="0"/>
        <v>0</v>
      </c>
      <c r="L42" t="str">
        <f t="shared" si="1"/>
        <v/>
      </c>
      <c r="M42" t="str">
        <f t="shared" si="2"/>
        <v/>
      </c>
    </row>
    <row r="43" spans="1:13" x14ac:dyDescent="0.25">
      <c r="A43" t="s">
        <v>242</v>
      </c>
      <c r="B43" t="s">
        <v>1661</v>
      </c>
      <c r="C43" t="s">
        <v>240</v>
      </c>
      <c r="D43" t="s">
        <v>241</v>
      </c>
      <c r="E43" t="s">
        <v>2147</v>
      </c>
      <c r="F43" t="s">
        <v>64</v>
      </c>
      <c r="G43" t="s">
        <v>2148</v>
      </c>
      <c r="H43" t="s">
        <v>1024</v>
      </c>
      <c r="I43" t="s">
        <v>2149</v>
      </c>
      <c r="J43" t="s">
        <v>1036</v>
      </c>
      <c r="K43">
        <f t="shared" si="0"/>
        <v>0</v>
      </c>
      <c r="L43" t="str">
        <f t="shared" si="1"/>
        <v/>
      </c>
      <c r="M43" t="str">
        <f t="shared" si="2"/>
        <v/>
      </c>
    </row>
    <row r="44" spans="1:13" x14ac:dyDescent="0.25">
      <c r="A44" t="s">
        <v>242</v>
      </c>
      <c r="B44" t="s">
        <v>1034</v>
      </c>
      <c r="C44" t="s">
        <v>240</v>
      </c>
      <c r="D44" t="s">
        <v>241</v>
      </c>
      <c r="E44" t="s">
        <v>773</v>
      </c>
      <c r="F44" t="s">
        <v>216</v>
      </c>
      <c r="G44" t="s">
        <v>777</v>
      </c>
      <c r="H44" t="s">
        <v>1024</v>
      </c>
      <c r="I44" t="s">
        <v>1039</v>
      </c>
      <c r="J44" t="s">
        <v>1036</v>
      </c>
      <c r="K44">
        <f t="shared" si="0"/>
        <v>0</v>
      </c>
      <c r="L44" t="str">
        <f t="shared" si="1"/>
        <v/>
      </c>
      <c r="M44" t="str">
        <f t="shared" si="2"/>
        <v/>
      </c>
    </row>
    <row r="45" spans="1:13" x14ac:dyDescent="0.25">
      <c r="A45" t="s">
        <v>242</v>
      </c>
      <c r="B45" t="s">
        <v>1661</v>
      </c>
      <c r="C45" t="s">
        <v>240</v>
      </c>
      <c r="D45" t="s">
        <v>241</v>
      </c>
      <c r="E45" t="s">
        <v>408</v>
      </c>
      <c r="F45" t="s">
        <v>216</v>
      </c>
      <c r="G45" t="s">
        <v>444</v>
      </c>
      <c r="H45" t="s">
        <v>1024</v>
      </c>
      <c r="I45" t="s">
        <v>2138</v>
      </c>
      <c r="J45" t="s">
        <v>1036</v>
      </c>
      <c r="K45">
        <f t="shared" si="0"/>
        <v>0</v>
      </c>
      <c r="L45" t="str">
        <f t="shared" si="1"/>
        <v/>
      </c>
      <c r="M45" t="str">
        <f t="shared" si="2"/>
        <v/>
      </c>
    </row>
    <row r="46" spans="1:13" x14ac:dyDescent="0.25">
      <c r="A46" t="s">
        <v>242</v>
      </c>
      <c r="B46" t="s">
        <v>1034</v>
      </c>
      <c r="C46" t="s">
        <v>240</v>
      </c>
      <c r="D46" t="s">
        <v>241</v>
      </c>
      <c r="E46" t="s">
        <v>773</v>
      </c>
      <c r="F46" t="s">
        <v>200</v>
      </c>
      <c r="G46" t="s">
        <v>775</v>
      </c>
      <c r="H46" t="s">
        <v>1024</v>
      </c>
      <c r="I46" t="s">
        <v>1038</v>
      </c>
      <c r="J46" t="s">
        <v>1036</v>
      </c>
      <c r="K46">
        <f t="shared" si="0"/>
        <v>0</v>
      </c>
      <c r="L46" t="str">
        <f t="shared" si="1"/>
        <v/>
      </c>
      <c r="M46" t="str">
        <f t="shared" si="2"/>
        <v/>
      </c>
    </row>
    <row r="47" spans="1:13" x14ac:dyDescent="0.25">
      <c r="A47" t="s">
        <v>242</v>
      </c>
      <c r="B47" t="s">
        <v>1661</v>
      </c>
      <c r="C47" t="s">
        <v>240</v>
      </c>
      <c r="D47" t="s">
        <v>241</v>
      </c>
      <c r="E47" t="s">
        <v>2135</v>
      </c>
      <c r="F47" t="s">
        <v>548</v>
      </c>
      <c r="G47" t="s">
        <v>2136</v>
      </c>
      <c r="H47" t="s">
        <v>1024</v>
      </c>
      <c r="I47" t="s">
        <v>2137</v>
      </c>
      <c r="J47" t="s">
        <v>1036</v>
      </c>
      <c r="K47">
        <f t="shared" si="0"/>
        <v>0</v>
      </c>
      <c r="L47" t="str">
        <f t="shared" si="1"/>
        <v/>
      </c>
      <c r="M47" t="str">
        <f t="shared" si="2"/>
        <v/>
      </c>
    </row>
    <row r="48" spans="1:13" x14ac:dyDescent="0.25">
      <c r="A48" t="s">
        <v>590</v>
      </c>
      <c r="B48" t="s">
        <v>1659</v>
      </c>
      <c r="C48" t="s">
        <v>240</v>
      </c>
      <c r="D48" t="s">
        <v>589</v>
      </c>
      <c r="E48" t="s">
        <v>523</v>
      </c>
      <c r="F48" t="s">
        <v>428</v>
      </c>
      <c r="G48" t="s">
        <v>525</v>
      </c>
      <c r="H48" t="s">
        <v>1042</v>
      </c>
      <c r="I48" t="s">
        <v>1678</v>
      </c>
      <c r="J48" t="s">
        <v>1661</v>
      </c>
      <c r="K48">
        <f t="shared" si="0"/>
        <v>0</v>
      </c>
      <c r="L48" t="str">
        <f t="shared" si="1"/>
        <v/>
      </c>
      <c r="M48" t="str">
        <f t="shared" si="2"/>
        <v/>
      </c>
    </row>
    <row r="49" spans="1:13" x14ac:dyDescent="0.25">
      <c r="A49" t="s">
        <v>590</v>
      </c>
      <c r="B49" t="s">
        <v>1315</v>
      </c>
      <c r="C49" t="s">
        <v>240</v>
      </c>
      <c r="D49" t="s">
        <v>589</v>
      </c>
      <c r="E49" t="s">
        <v>1357</v>
      </c>
      <c r="F49" t="s">
        <v>161</v>
      </c>
      <c r="G49" t="s">
        <v>683</v>
      </c>
      <c r="H49" t="s">
        <v>1042</v>
      </c>
      <c r="I49" t="s">
        <v>1358</v>
      </c>
      <c r="J49" t="s">
        <v>1317</v>
      </c>
      <c r="K49">
        <f t="shared" si="0"/>
        <v>1</v>
      </c>
      <c r="L49" t="str">
        <f t="shared" si="1"/>
        <v>MEDDRA</v>
      </c>
      <c r="M49" t="str">
        <f t="shared" si="2"/>
        <v>cui, loom</v>
      </c>
    </row>
    <row r="50" spans="1:13" x14ac:dyDescent="0.25">
      <c r="A50" t="s">
        <v>590</v>
      </c>
      <c r="B50" t="s">
        <v>1659</v>
      </c>
      <c r="C50" t="s">
        <v>240</v>
      </c>
      <c r="D50" t="s">
        <v>589</v>
      </c>
      <c r="E50" t="s">
        <v>31</v>
      </c>
      <c r="F50" t="s">
        <v>29</v>
      </c>
      <c r="G50" t="s">
        <v>30</v>
      </c>
      <c r="H50" t="s">
        <v>1024</v>
      </c>
      <c r="I50" t="s">
        <v>1677</v>
      </c>
      <c r="J50" t="s">
        <v>1661</v>
      </c>
      <c r="K50">
        <f t="shared" si="0"/>
        <v>0</v>
      </c>
      <c r="L50" t="str">
        <f t="shared" si="1"/>
        <v/>
      </c>
      <c r="M50" t="str">
        <f t="shared" si="2"/>
        <v/>
      </c>
    </row>
    <row r="51" spans="1:13" x14ac:dyDescent="0.25">
      <c r="A51" t="s">
        <v>590</v>
      </c>
      <c r="B51" t="s">
        <v>1659</v>
      </c>
      <c r="C51" t="s">
        <v>240</v>
      </c>
      <c r="D51" t="s">
        <v>589</v>
      </c>
      <c r="E51" t="s">
        <v>523</v>
      </c>
      <c r="F51" t="s">
        <v>174</v>
      </c>
      <c r="G51" t="s">
        <v>522</v>
      </c>
      <c r="H51" t="s">
        <v>1024</v>
      </c>
      <c r="I51" t="s">
        <v>1676</v>
      </c>
      <c r="J51" t="s">
        <v>1661</v>
      </c>
      <c r="K51">
        <f t="shared" si="0"/>
        <v>0</v>
      </c>
      <c r="L51" t="str">
        <f t="shared" si="1"/>
        <v/>
      </c>
      <c r="M51" t="str">
        <f t="shared" si="2"/>
        <v/>
      </c>
    </row>
    <row r="52" spans="1:13" x14ac:dyDescent="0.25">
      <c r="A52" t="s">
        <v>590</v>
      </c>
      <c r="B52" t="s">
        <v>1659</v>
      </c>
      <c r="C52" t="s">
        <v>240</v>
      </c>
      <c r="D52" t="s">
        <v>589</v>
      </c>
      <c r="E52" t="s">
        <v>31</v>
      </c>
      <c r="F52" t="s">
        <v>353</v>
      </c>
      <c r="G52" t="s">
        <v>675</v>
      </c>
      <c r="H52" t="s">
        <v>1024</v>
      </c>
      <c r="I52" t="s">
        <v>1675</v>
      </c>
      <c r="J52" t="s">
        <v>1661</v>
      </c>
      <c r="K52">
        <f t="shared" si="0"/>
        <v>0</v>
      </c>
      <c r="L52" t="str">
        <f t="shared" si="1"/>
        <v/>
      </c>
      <c r="M52" t="str">
        <f t="shared" si="2"/>
        <v/>
      </c>
    </row>
    <row r="53" spans="1:13" x14ac:dyDescent="0.25">
      <c r="A53" t="s">
        <v>590</v>
      </c>
      <c r="B53" t="s">
        <v>1034</v>
      </c>
      <c r="C53" t="s">
        <v>240</v>
      </c>
      <c r="D53" t="s">
        <v>589</v>
      </c>
      <c r="E53" t="s">
        <v>632</v>
      </c>
      <c r="F53" t="s">
        <v>315</v>
      </c>
      <c r="G53" t="s">
        <v>631</v>
      </c>
      <c r="H53" t="s">
        <v>1042</v>
      </c>
      <c r="I53" t="s">
        <v>1043</v>
      </c>
      <c r="J53" t="s">
        <v>1036</v>
      </c>
      <c r="K53">
        <f t="shared" si="0"/>
        <v>0</v>
      </c>
      <c r="L53" t="str">
        <f t="shared" si="1"/>
        <v/>
      </c>
      <c r="M53" t="str">
        <f t="shared" si="2"/>
        <v/>
      </c>
    </row>
    <row r="54" spans="1:13" x14ac:dyDescent="0.25">
      <c r="A54" t="s">
        <v>590</v>
      </c>
      <c r="B54" t="s">
        <v>1659</v>
      </c>
      <c r="C54" t="s">
        <v>240</v>
      </c>
      <c r="D54" t="s">
        <v>589</v>
      </c>
      <c r="E54" t="s">
        <v>31</v>
      </c>
      <c r="F54" t="s">
        <v>1107</v>
      </c>
      <c r="G54" t="s">
        <v>1198</v>
      </c>
      <c r="H54" t="s">
        <v>1024</v>
      </c>
      <c r="I54" t="s">
        <v>1674</v>
      </c>
      <c r="J54" t="s">
        <v>1661</v>
      </c>
      <c r="K54">
        <f t="shared" si="0"/>
        <v>0</v>
      </c>
      <c r="L54" t="str">
        <f t="shared" si="1"/>
        <v/>
      </c>
      <c r="M54" t="str">
        <f t="shared" si="2"/>
        <v/>
      </c>
    </row>
    <row r="55" spans="1:13" x14ac:dyDescent="0.25">
      <c r="A55" t="s">
        <v>590</v>
      </c>
      <c r="B55" t="s">
        <v>1659</v>
      </c>
      <c r="C55" t="s">
        <v>240</v>
      </c>
      <c r="D55" t="s">
        <v>589</v>
      </c>
      <c r="E55" t="s">
        <v>31</v>
      </c>
      <c r="F55" t="s">
        <v>594</v>
      </c>
      <c r="G55" t="s">
        <v>595</v>
      </c>
      <c r="H55" t="s">
        <v>1024</v>
      </c>
      <c r="I55" t="s">
        <v>1673</v>
      </c>
      <c r="J55" t="s">
        <v>1661</v>
      </c>
      <c r="K55">
        <f t="shared" si="0"/>
        <v>0</v>
      </c>
      <c r="L55" t="str">
        <f t="shared" si="1"/>
        <v/>
      </c>
      <c r="M55" t="str">
        <f t="shared" si="2"/>
        <v/>
      </c>
    </row>
    <row r="56" spans="1:13" x14ac:dyDescent="0.25">
      <c r="A56" t="s">
        <v>590</v>
      </c>
      <c r="B56" t="s">
        <v>1659</v>
      </c>
      <c r="C56" t="s">
        <v>240</v>
      </c>
      <c r="D56" t="s">
        <v>589</v>
      </c>
      <c r="E56" t="s">
        <v>31</v>
      </c>
      <c r="F56" t="s">
        <v>110</v>
      </c>
      <c r="G56" t="s">
        <v>604</v>
      </c>
      <c r="H56" t="s">
        <v>1042</v>
      </c>
      <c r="I56" t="s">
        <v>1672</v>
      </c>
      <c r="J56" t="s">
        <v>1661</v>
      </c>
      <c r="K56">
        <f t="shared" si="0"/>
        <v>0</v>
      </c>
      <c r="L56" t="str">
        <f t="shared" si="1"/>
        <v/>
      </c>
      <c r="M56" t="str">
        <f t="shared" si="2"/>
        <v/>
      </c>
    </row>
    <row r="57" spans="1:13" x14ac:dyDescent="0.25">
      <c r="A57" t="s">
        <v>590</v>
      </c>
      <c r="B57" t="s">
        <v>1315</v>
      </c>
      <c r="C57" t="s">
        <v>240</v>
      </c>
      <c r="D57" t="s">
        <v>589</v>
      </c>
      <c r="E57" t="s">
        <v>1355</v>
      </c>
      <c r="F57" t="s">
        <v>375</v>
      </c>
      <c r="G57" t="s">
        <v>653</v>
      </c>
      <c r="H57" t="s">
        <v>1024</v>
      </c>
      <c r="I57" t="s">
        <v>1356</v>
      </c>
      <c r="J57" t="s">
        <v>1317</v>
      </c>
      <c r="K57">
        <f t="shared" si="0"/>
        <v>1</v>
      </c>
      <c r="L57" t="str">
        <f t="shared" si="1"/>
        <v>RH-MESH</v>
      </c>
      <c r="M57" t="str">
        <f t="shared" si="2"/>
        <v>loom</v>
      </c>
    </row>
    <row r="58" spans="1:13" x14ac:dyDescent="0.25">
      <c r="A58" t="s">
        <v>590</v>
      </c>
      <c r="B58" t="s">
        <v>1978</v>
      </c>
      <c r="C58" t="s">
        <v>240</v>
      </c>
      <c r="D58" t="s">
        <v>589</v>
      </c>
      <c r="E58" t="s">
        <v>737</v>
      </c>
      <c r="F58" t="s">
        <v>64</v>
      </c>
      <c r="G58" t="s">
        <v>736</v>
      </c>
      <c r="H58" t="s">
        <v>1051</v>
      </c>
      <c r="I58" t="s">
        <v>1982</v>
      </c>
      <c r="J58" t="s">
        <v>1036</v>
      </c>
      <c r="K58">
        <f t="shared" si="0"/>
        <v>0</v>
      </c>
      <c r="L58" t="str">
        <f t="shared" si="1"/>
        <v/>
      </c>
      <c r="M58" t="str">
        <f t="shared" si="2"/>
        <v/>
      </c>
    </row>
    <row r="59" spans="1:13" x14ac:dyDescent="0.25">
      <c r="A59" t="s">
        <v>590</v>
      </c>
      <c r="B59" t="s">
        <v>1978</v>
      </c>
      <c r="C59" t="s">
        <v>240</v>
      </c>
      <c r="D59" t="s">
        <v>589</v>
      </c>
      <c r="E59" t="s">
        <v>31</v>
      </c>
      <c r="F59" t="s">
        <v>64</v>
      </c>
      <c r="G59" t="s">
        <v>624</v>
      </c>
      <c r="H59" t="s">
        <v>1024</v>
      </c>
      <c r="I59" t="s">
        <v>1981</v>
      </c>
      <c r="J59" t="s">
        <v>1661</v>
      </c>
      <c r="K59">
        <f t="shared" si="0"/>
        <v>0</v>
      </c>
      <c r="L59" t="str">
        <f t="shared" si="1"/>
        <v/>
      </c>
      <c r="M59" t="str">
        <f t="shared" si="2"/>
        <v/>
      </c>
    </row>
    <row r="60" spans="1:13" x14ac:dyDescent="0.25">
      <c r="A60" t="s">
        <v>590</v>
      </c>
      <c r="B60" t="s">
        <v>1659</v>
      </c>
      <c r="C60" t="s">
        <v>240</v>
      </c>
      <c r="D60" t="s">
        <v>589</v>
      </c>
      <c r="E60" t="s">
        <v>523</v>
      </c>
      <c r="F60" t="s">
        <v>216</v>
      </c>
      <c r="G60" t="s">
        <v>546</v>
      </c>
      <c r="H60" t="s">
        <v>1024</v>
      </c>
      <c r="I60" t="s">
        <v>1671</v>
      </c>
      <c r="J60" t="s">
        <v>1661</v>
      </c>
      <c r="K60">
        <f t="shared" si="0"/>
        <v>0</v>
      </c>
      <c r="L60" t="str">
        <f t="shared" si="1"/>
        <v/>
      </c>
      <c r="M60" t="str">
        <f t="shared" si="2"/>
        <v/>
      </c>
    </row>
    <row r="61" spans="1:13" x14ac:dyDescent="0.25">
      <c r="A61" t="s">
        <v>590</v>
      </c>
      <c r="B61" t="s">
        <v>1659</v>
      </c>
      <c r="C61" t="s">
        <v>240</v>
      </c>
      <c r="D61" t="s">
        <v>589</v>
      </c>
      <c r="E61" t="s">
        <v>523</v>
      </c>
      <c r="F61" t="s">
        <v>200</v>
      </c>
      <c r="G61" t="s">
        <v>544</v>
      </c>
      <c r="H61" t="s">
        <v>1024</v>
      </c>
      <c r="I61" t="s">
        <v>1670</v>
      </c>
      <c r="J61" t="s">
        <v>1661</v>
      </c>
      <c r="K61">
        <f t="shared" si="0"/>
        <v>0</v>
      </c>
      <c r="L61" t="str">
        <f t="shared" si="1"/>
        <v/>
      </c>
      <c r="M61" t="str">
        <f t="shared" si="2"/>
        <v/>
      </c>
    </row>
    <row r="62" spans="1:13" x14ac:dyDescent="0.25">
      <c r="A62" t="s">
        <v>590</v>
      </c>
      <c r="B62" t="s">
        <v>1661</v>
      </c>
      <c r="C62" t="s">
        <v>240</v>
      </c>
      <c r="D62" t="s">
        <v>589</v>
      </c>
      <c r="E62" t="s">
        <v>550</v>
      </c>
      <c r="F62" t="s">
        <v>548</v>
      </c>
      <c r="G62" t="s">
        <v>549</v>
      </c>
      <c r="H62" t="s">
        <v>1024</v>
      </c>
      <c r="I62" t="s">
        <v>2152</v>
      </c>
      <c r="J62" t="s">
        <v>1036</v>
      </c>
      <c r="K62">
        <f t="shared" si="0"/>
        <v>0</v>
      </c>
      <c r="L62" t="str">
        <f t="shared" si="1"/>
        <v/>
      </c>
      <c r="M62" t="str">
        <f t="shared" si="2"/>
        <v/>
      </c>
    </row>
    <row r="63" spans="1:13" x14ac:dyDescent="0.25">
      <c r="A63" t="s">
        <v>728</v>
      </c>
      <c r="B63" t="s">
        <v>1034</v>
      </c>
      <c r="C63" t="s">
        <v>240</v>
      </c>
      <c r="D63" t="s">
        <v>727</v>
      </c>
      <c r="E63" t="s">
        <v>115</v>
      </c>
      <c r="F63" t="s">
        <v>826</v>
      </c>
      <c r="G63" t="s">
        <v>943</v>
      </c>
      <c r="H63" t="s">
        <v>1024</v>
      </c>
      <c r="I63" t="s">
        <v>1048</v>
      </c>
      <c r="J63" t="s">
        <v>1036</v>
      </c>
      <c r="K63">
        <f t="shared" si="0"/>
        <v>0</v>
      </c>
      <c r="L63" t="str">
        <f t="shared" si="1"/>
        <v/>
      </c>
      <c r="M63" t="str">
        <f t="shared" si="2"/>
        <v/>
      </c>
    </row>
    <row r="64" spans="1:13" x14ac:dyDescent="0.25">
      <c r="A64" t="s">
        <v>728</v>
      </c>
      <c r="B64" t="s">
        <v>1034</v>
      </c>
      <c r="C64" t="s">
        <v>240</v>
      </c>
      <c r="D64" t="s">
        <v>727</v>
      </c>
      <c r="E64" t="s">
        <v>115</v>
      </c>
      <c r="F64" t="s">
        <v>920</v>
      </c>
      <c r="G64" t="s">
        <v>945</v>
      </c>
      <c r="H64" t="s">
        <v>1024</v>
      </c>
      <c r="I64" t="s">
        <v>1047</v>
      </c>
      <c r="J64" t="s">
        <v>1036</v>
      </c>
      <c r="K64">
        <f t="shared" si="0"/>
        <v>0</v>
      </c>
      <c r="L64" t="str">
        <f t="shared" si="1"/>
        <v/>
      </c>
      <c r="M64" t="str">
        <f t="shared" si="2"/>
        <v/>
      </c>
    </row>
    <row r="65" spans="1:13" x14ac:dyDescent="0.25">
      <c r="A65" t="s">
        <v>728</v>
      </c>
      <c r="B65" t="s">
        <v>1659</v>
      </c>
      <c r="C65" t="s">
        <v>240</v>
      </c>
      <c r="D65" t="s">
        <v>727</v>
      </c>
      <c r="E65" t="s">
        <v>69</v>
      </c>
      <c r="F65" t="s">
        <v>697</v>
      </c>
      <c r="G65" t="s">
        <v>698</v>
      </c>
      <c r="H65" t="s">
        <v>1024</v>
      </c>
      <c r="I65" t="s">
        <v>1682</v>
      </c>
      <c r="J65" t="s">
        <v>1661</v>
      </c>
      <c r="K65">
        <f t="shared" si="0"/>
        <v>0</v>
      </c>
      <c r="L65" t="str">
        <f t="shared" si="1"/>
        <v/>
      </c>
      <c r="M65" t="str">
        <f t="shared" si="2"/>
        <v/>
      </c>
    </row>
    <row r="66" spans="1:13" x14ac:dyDescent="0.25">
      <c r="A66" t="s">
        <v>728</v>
      </c>
      <c r="B66" t="s">
        <v>1034</v>
      </c>
      <c r="C66" t="s">
        <v>240</v>
      </c>
      <c r="D66" t="s">
        <v>727</v>
      </c>
      <c r="E66" t="s">
        <v>692</v>
      </c>
      <c r="F66" t="s">
        <v>690</v>
      </c>
      <c r="G66" t="s">
        <v>691</v>
      </c>
      <c r="H66" t="s">
        <v>1024</v>
      </c>
      <c r="I66" t="s">
        <v>1046</v>
      </c>
      <c r="J66" t="s">
        <v>1036</v>
      </c>
      <c r="K66">
        <f t="shared" si="0"/>
        <v>0</v>
      </c>
      <c r="L66" t="str">
        <f t="shared" si="1"/>
        <v/>
      </c>
      <c r="M66" t="str">
        <f t="shared" si="2"/>
        <v/>
      </c>
    </row>
    <row r="67" spans="1:13" x14ac:dyDescent="0.25">
      <c r="A67" t="s">
        <v>728</v>
      </c>
      <c r="B67" t="s">
        <v>1034</v>
      </c>
      <c r="C67" t="s">
        <v>240</v>
      </c>
      <c r="D67" t="s">
        <v>727</v>
      </c>
      <c r="E67" t="s">
        <v>692</v>
      </c>
      <c r="F67" t="s">
        <v>690</v>
      </c>
      <c r="G67" t="s">
        <v>723</v>
      </c>
      <c r="H67" t="s">
        <v>1024</v>
      </c>
      <c r="I67" t="s">
        <v>1045</v>
      </c>
      <c r="J67" t="s">
        <v>1036</v>
      </c>
      <c r="K67">
        <f t="shared" si="0"/>
        <v>0</v>
      </c>
      <c r="L67" t="str">
        <f t="shared" si="1"/>
        <v/>
      </c>
      <c r="M67" t="str">
        <f t="shared" si="2"/>
        <v/>
      </c>
    </row>
    <row r="68" spans="1:13" x14ac:dyDescent="0.25">
      <c r="A68" t="s">
        <v>728</v>
      </c>
      <c r="B68" t="s">
        <v>1315</v>
      </c>
      <c r="C68" t="s">
        <v>240</v>
      </c>
      <c r="D68" t="s">
        <v>727</v>
      </c>
      <c r="E68" t="s">
        <v>1361</v>
      </c>
      <c r="F68" t="s">
        <v>161</v>
      </c>
      <c r="G68" t="s">
        <v>1362</v>
      </c>
      <c r="H68" t="s">
        <v>1051</v>
      </c>
      <c r="I68" t="s">
        <v>1363</v>
      </c>
      <c r="J68" t="s">
        <v>1317</v>
      </c>
      <c r="K68">
        <f t="shared" si="0"/>
        <v>1</v>
      </c>
      <c r="L68" t="str">
        <f t="shared" si="1"/>
        <v>MEDDRA</v>
      </c>
      <c r="M68" t="str">
        <f t="shared" si="2"/>
        <v>cui</v>
      </c>
    </row>
    <row r="69" spans="1:13" x14ac:dyDescent="0.25">
      <c r="A69" t="s">
        <v>728</v>
      </c>
      <c r="B69" t="s">
        <v>1315</v>
      </c>
      <c r="C69" t="s">
        <v>240</v>
      </c>
      <c r="D69" t="s">
        <v>727</v>
      </c>
      <c r="E69" t="s">
        <v>1364</v>
      </c>
      <c r="F69" t="s">
        <v>161</v>
      </c>
      <c r="G69" t="s">
        <v>715</v>
      </c>
      <c r="H69" t="s">
        <v>1024</v>
      </c>
      <c r="I69" t="s">
        <v>1365</v>
      </c>
      <c r="J69" t="s">
        <v>1317</v>
      </c>
      <c r="K69">
        <f t="shared" si="0"/>
        <v>1</v>
      </c>
      <c r="L69" t="str">
        <f t="shared" si="1"/>
        <v>MEDDRA</v>
      </c>
      <c r="M69" t="str">
        <f t="shared" si="2"/>
        <v>loom</v>
      </c>
    </row>
    <row r="70" spans="1:13" x14ac:dyDescent="0.25">
      <c r="A70" t="s">
        <v>728</v>
      </c>
      <c r="B70" t="s">
        <v>1315</v>
      </c>
      <c r="C70" t="s">
        <v>240</v>
      </c>
      <c r="D70" t="s">
        <v>727</v>
      </c>
      <c r="E70" t="s">
        <v>1366</v>
      </c>
      <c r="F70" t="s">
        <v>161</v>
      </c>
      <c r="G70" t="s">
        <v>1367</v>
      </c>
      <c r="H70" t="s">
        <v>1024</v>
      </c>
      <c r="I70" t="s">
        <v>1368</v>
      </c>
      <c r="J70" t="s">
        <v>1317</v>
      </c>
      <c r="K70">
        <f t="shared" ref="K70:K133" si="3">IF(LEFT(E70,4)="http",1,0)</f>
        <v>1</v>
      </c>
      <c r="L70" t="str">
        <f t="shared" ref="L70:L133" si="4">IF(K70=1,F70,"")</f>
        <v>MEDDRA</v>
      </c>
      <c r="M70" t="str">
        <f t="shared" si="2"/>
        <v>loom</v>
      </c>
    </row>
    <row r="71" spans="1:13" x14ac:dyDescent="0.25">
      <c r="A71" t="s">
        <v>728</v>
      </c>
      <c r="B71" t="s">
        <v>1315</v>
      </c>
      <c r="C71" t="s">
        <v>240</v>
      </c>
      <c r="D71" t="s">
        <v>727</v>
      </c>
      <c r="E71" t="s">
        <v>1369</v>
      </c>
      <c r="F71" t="s">
        <v>161</v>
      </c>
      <c r="G71" t="s">
        <v>1370</v>
      </c>
      <c r="H71" t="s">
        <v>1024</v>
      </c>
      <c r="I71" t="s">
        <v>1371</v>
      </c>
      <c r="J71" t="s">
        <v>1317</v>
      </c>
      <c r="K71">
        <f t="shared" si="3"/>
        <v>1</v>
      </c>
      <c r="L71" t="str">
        <f t="shared" si="4"/>
        <v>MEDDRA</v>
      </c>
      <c r="M71" t="str">
        <f t="shared" si="2"/>
        <v>loom</v>
      </c>
    </row>
    <row r="72" spans="1:13" x14ac:dyDescent="0.25">
      <c r="A72" t="s">
        <v>728</v>
      </c>
      <c r="B72" t="s">
        <v>1315</v>
      </c>
      <c r="C72" t="s">
        <v>240</v>
      </c>
      <c r="D72" t="s">
        <v>727</v>
      </c>
      <c r="E72" t="s">
        <v>1372</v>
      </c>
      <c r="F72" t="s">
        <v>161</v>
      </c>
      <c r="G72" t="s">
        <v>1373</v>
      </c>
      <c r="H72" t="s">
        <v>1024</v>
      </c>
      <c r="I72" t="s">
        <v>1374</v>
      </c>
      <c r="J72" t="s">
        <v>1317</v>
      </c>
      <c r="K72">
        <f t="shared" si="3"/>
        <v>1</v>
      </c>
      <c r="L72" t="str">
        <f t="shared" si="4"/>
        <v>MEDDRA</v>
      </c>
      <c r="M72" t="str">
        <f t="shared" si="2"/>
        <v>loom</v>
      </c>
    </row>
    <row r="73" spans="1:13" x14ac:dyDescent="0.25">
      <c r="A73" t="s">
        <v>728</v>
      </c>
      <c r="B73" t="s">
        <v>1659</v>
      </c>
      <c r="C73" t="s">
        <v>240</v>
      </c>
      <c r="D73" t="s">
        <v>727</v>
      </c>
      <c r="E73" t="s">
        <v>69</v>
      </c>
      <c r="F73" t="s">
        <v>29</v>
      </c>
      <c r="G73" t="s">
        <v>725</v>
      </c>
      <c r="H73" t="s">
        <v>1024</v>
      </c>
      <c r="I73" t="s">
        <v>1681</v>
      </c>
      <c r="J73" t="s">
        <v>1661</v>
      </c>
      <c r="K73">
        <f t="shared" si="3"/>
        <v>0</v>
      </c>
      <c r="L73" t="str">
        <f t="shared" si="4"/>
        <v/>
      </c>
      <c r="M73" t="str">
        <f t="shared" ref="M73:M136" si="5">IF(K73=1,H73,"")</f>
        <v/>
      </c>
    </row>
    <row r="74" spans="1:13" x14ac:dyDescent="0.25">
      <c r="A74" t="s">
        <v>728</v>
      </c>
      <c r="B74" t="s">
        <v>1659</v>
      </c>
      <c r="C74" t="s">
        <v>240</v>
      </c>
      <c r="D74" t="s">
        <v>727</v>
      </c>
      <c r="E74" t="s">
        <v>69</v>
      </c>
      <c r="F74" t="s">
        <v>1107</v>
      </c>
      <c r="G74" t="s">
        <v>1108</v>
      </c>
      <c r="H74" t="s">
        <v>1024</v>
      </c>
      <c r="I74" t="s">
        <v>1680</v>
      </c>
      <c r="J74" t="s">
        <v>1661</v>
      </c>
      <c r="K74">
        <f t="shared" si="3"/>
        <v>0</v>
      </c>
      <c r="L74" t="str">
        <f t="shared" si="4"/>
        <v/>
      </c>
      <c r="M74" t="str">
        <f t="shared" si="5"/>
        <v/>
      </c>
    </row>
    <row r="75" spans="1:13" x14ac:dyDescent="0.25">
      <c r="A75" t="s">
        <v>728</v>
      </c>
      <c r="B75" t="s">
        <v>1034</v>
      </c>
      <c r="C75" t="s">
        <v>240</v>
      </c>
      <c r="D75" t="s">
        <v>727</v>
      </c>
      <c r="E75" t="s">
        <v>115</v>
      </c>
      <c r="F75" t="s">
        <v>110</v>
      </c>
      <c r="G75" t="s">
        <v>114</v>
      </c>
      <c r="H75" t="s">
        <v>1024</v>
      </c>
      <c r="I75" t="s">
        <v>1044</v>
      </c>
      <c r="J75" t="s">
        <v>1036</v>
      </c>
      <c r="K75">
        <f t="shared" si="3"/>
        <v>0</v>
      </c>
      <c r="L75" t="str">
        <f t="shared" si="4"/>
        <v/>
      </c>
      <c r="M75" t="str">
        <f t="shared" si="5"/>
        <v/>
      </c>
    </row>
    <row r="76" spans="1:13" x14ac:dyDescent="0.25">
      <c r="A76" t="s">
        <v>728</v>
      </c>
      <c r="B76" t="s">
        <v>1315</v>
      </c>
      <c r="C76" t="s">
        <v>240</v>
      </c>
      <c r="D76" t="s">
        <v>727</v>
      </c>
      <c r="E76" t="s">
        <v>1359</v>
      </c>
      <c r="F76" t="s">
        <v>375</v>
      </c>
      <c r="G76" t="s">
        <v>721</v>
      </c>
      <c r="H76" t="s">
        <v>1024</v>
      </c>
      <c r="I76" t="s">
        <v>1360</v>
      </c>
      <c r="J76" t="s">
        <v>1317</v>
      </c>
      <c r="K76">
        <f t="shared" si="3"/>
        <v>1</v>
      </c>
      <c r="L76" t="str">
        <f t="shared" si="4"/>
        <v>RH-MESH</v>
      </c>
      <c r="M76" t="str">
        <f t="shared" si="5"/>
        <v>loom</v>
      </c>
    </row>
    <row r="77" spans="1:13" x14ac:dyDescent="0.25">
      <c r="A77" t="s">
        <v>728</v>
      </c>
      <c r="B77" t="s">
        <v>1978</v>
      </c>
      <c r="C77" t="s">
        <v>240</v>
      </c>
      <c r="D77" t="s">
        <v>727</v>
      </c>
      <c r="E77" t="s">
        <v>69</v>
      </c>
      <c r="F77" t="s">
        <v>64</v>
      </c>
      <c r="G77" t="s">
        <v>68</v>
      </c>
      <c r="H77" t="s">
        <v>1024</v>
      </c>
      <c r="I77" t="s">
        <v>1983</v>
      </c>
      <c r="J77" t="s">
        <v>1661</v>
      </c>
      <c r="K77">
        <f t="shared" si="3"/>
        <v>0</v>
      </c>
      <c r="L77" t="str">
        <f t="shared" si="4"/>
        <v/>
      </c>
      <c r="M77" t="str">
        <f t="shared" si="5"/>
        <v/>
      </c>
    </row>
    <row r="78" spans="1:13" x14ac:dyDescent="0.25">
      <c r="A78" t="s">
        <v>728</v>
      </c>
      <c r="B78" t="s">
        <v>1659</v>
      </c>
      <c r="C78" t="s">
        <v>240</v>
      </c>
      <c r="D78" t="s">
        <v>727</v>
      </c>
      <c r="E78" t="s">
        <v>734</v>
      </c>
      <c r="F78" t="s">
        <v>200</v>
      </c>
      <c r="G78" t="s">
        <v>733</v>
      </c>
      <c r="H78" t="s">
        <v>1024</v>
      </c>
      <c r="I78" t="s">
        <v>1679</v>
      </c>
      <c r="J78" t="s">
        <v>1661</v>
      </c>
      <c r="K78">
        <f t="shared" si="3"/>
        <v>0</v>
      </c>
      <c r="L78" t="str">
        <f t="shared" si="4"/>
        <v/>
      </c>
      <c r="M78" t="str">
        <f t="shared" si="5"/>
        <v/>
      </c>
    </row>
    <row r="79" spans="1:13" x14ac:dyDescent="0.25">
      <c r="A79" t="s">
        <v>798</v>
      </c>
      <c r="B79" t="s">
        <v>1034</v>
      </c>
      <c r="C79" t="s">
        <v>240</v>
      </c>
      <c r="D79" t="s">
        <v>797</v>
      </c>
      <c r="E79" t="s">
        <v>1055</v>
      </c>
      <c r="F79" t="s">
        <v>690</v>
      </c>
      <c r="G79" t="s">
        <v>1056</v>
      </c>
      <c r="H79" t="s">
        <v>1051</v>
      </c>
      <c r="I79" t="s">
        <v>1057</v>
      </c>
      <c r="J79" t="s">
        <v>1036</v>
      </c>
      <c r="K79">
        <f t="shared" si="3"/>
        <v>0</v>
      </c>
      <c r="L79" t="str">
        <f t="shared" si="4"/>
        <v/>
      </c>
      <c r="M79" t="str">
        <f t="shared" si="5"/>
        <v/>
      </c>
    </row>
    <row r="80" spans="1:13" x14ac:dyDescent="0.25">
      <c r="A80" t="s">
        <v>798</v>
      </c>
      <c r="B80" t="s">
        <v>1315</v>
      </c>
      <c r="C80" t="s">
        <v>240</v>
      </c>
      <c r="D80" t="s">
        <v>797</v>
      </c>
      <c r="E80" t="s">
        <v>1377</v>
      </c>
      <c r="F80" t="s">
        <v>161</v>
      </c>
      <c r="G80" t="s">
        <v>1378</v>
      </c>
      <c r="H80" t="s">
        <v>1024</v>
      </c>
      <c r="I80" t="s">
        <v>1379</v>
      </c>
      <c r="J80" t="s">
        <v>1317</v>
      </c>
      <c r="K80">
        <f t="shared" si="3"/>
        <v>1</v>
      </c>
      <c r="L80" t="str">
        <f t="shared" si="4"/>
        <v>MEDDRA</v>
      </c>
      <c r="M80" t="str">
        <f t="shared" si="5"/>
        <v>loom</v>
      </c>
    </row>
    <row r="81" spans="1:13" x14ac:dyDescent="0.25">
      <c r="A81" t="s">
        <v>798</v>
      </c>
      <c r="B81" t="s">
        <v>1315</v>
      </c>
      <c r="C81" t="s">
        <v>240</v>
      </c>
      <c r="D81" t="s">
        <v>797</v>
      </c>
      <c r="E81" t="s">
        <v>1380</v>
      </c>
      <c r="F81" t="s">
        <v>161</v>
      </c>
      <c r="G81" t="s">
        <v>970</v>
      </c>
      <c r="H81" t="s">
        <v>1042</v>
      </c>
      <c r="I81" t="s">
        <v>1381</v>
      </c>
      <c r="J81" t="s">
        <v>1317</v>
      </c>
      <c r="K81">
        <f t="shared" si="3"/>
        <v>1</v>
      </c>
      <c r="L81" t="str">
        <f t="shared" si="4"/>
        <v>MEDDRA</v>
      </c>
      <c r="M81" t="str">
        <f t="shared" si="5"/>
        <v>cui, loom</v>
      </c>
    </row>
    <row r="82" spans="1:13" x14ac:dyDescent="0.25">
      <c r="A82" t="s">
        <v>798</v>
      </c>
      <c r="B82" t="s">
        <v>1315</v>
      </c>
      <c r="C82" t="s">
        <v>240</v>
      </c>
      <c r="D82" t="s">
        <v>797</v>
      </c>
      <c r="E82" t="s">
        <v>1382</v>
      </c>
      <c r="F82" t="s">
        <v>161</v>
      </c>
      <c r="G82" t="s">
        <v>967</v>
      </c>
      <c r="H82" t="s">
        <v>1024</v>
      </c>
      <c r="I82" t="s">
        <v>1383</v>
      </c>
      <c r="J82" t="s">
        <v>1317</v>
      </c>
      <c r="K82">
        <f t="shared" si="3"/>
        <v>1</v>
      </c>
      <c r="L82" t="str">
        <f t="shared" si="4"/>
        <v>MEDDRA</v>
      </c>
      <c r="M82" t="str">
        <f t="shared" si="5"/>
        <v>loom</v>
      </c>
    </row>
    <row r="83" spans="1:13" x14ac:dyDescent="0.25">
      <c r="A83" t="s">
        <v>798</v>
      </c>
      <c r="B83" t="s">
        <v>1315</v>
      </c>
      <c r="C83" t="s">
        <v>240</v>
      </c>
      <c r="D83" t="s">
        <v>797</v>
      </c>
      <c r="E83" t="s">
        <v>1384</v>
      </c>
      <c r="F83" t="s">
        <v>161</v>
      </c>
      <c r="G83" t="s">
        <v>792</v>
      </c>
      <c r="H83" t="s">
        <v>1024</v>
      </c>
      <c r="I83" t="s">
        <v>1385</v>
      </c>
      <c r="J83" t="s">
        <v>1317</v>
      </c>
      <c r="K83">
        <f t="shared" si="3"/>
        <v>1</v>
      </c>
      <c r="L83" t="str">
        <f t="shared" si="4"/>
        <v>MEDDRA</v>
      </c>
      <c r="M83" t="str">
        <f t="shared" si="5"/>
        <v>loom</v>
      </c>
    </row>
    <row r="84" spans="1:13" x14ac:dyDescent="0.25">
      <c r="A84" t="s">
        <v>798</v>
      </c>
      <c r="B84" t="s">
        <v>1315</v>
      </c>
      <c r="C84" t="s">
        <v>240</v>
      </c>
      <c r="D84" t="s">
        <v>797</v>
      </c>
      <c r="E84" t="s">
        <v>1386</v>
      </c>
      <c r="F84" t="s">
        <v>161</v>
      </c>
      <c r="G84" t="s">
        <v>1387</v>
      </c>
      <c r="H84" t="s">
        <v>1024</v>
      </c>
      <c r="I84" t="s">
        <v>1388</v>
      </c>
      <c r="J84" t="s">
        <v>1317</v>
      </c>
      <c r="K84">
        <f t="shared" si="3"/>
        <v>1</v>
      </c>
      <c r="L84" t="str">
        <f t="shared" si="4"/>
        <v>MEDDRA</v>
      </c>
      <c r="M84" t="str">
        <f t="shared" si="5"/>
        <v>loom</v>
      </c>
    </row>
    <row r="85" spans="1:13" x14ac:dyDescent="0.25">
      <c r="A85" t="s">
        <v>798</v>
      </c>
      <c r="B85" t="s">
        <v>1315</v>
      </c>
      <c r="C85" t="s">
        <v>240</v>
      </c>
      <c r="D85" t="s">
        <v>797</v>
      </c>
      <c r="E85" t="s">
        <v>1389</v>
      </c>
      <c r="F85" t="s">
        <v>161</v>
      </c>
      <c r="G85" t="s">
        <v>1390</v>
      </c>
      <c r="H85" t="s">
        <v>1024</v>
      </c>
      <c r="I85" t="s">
        <v>1391</v>
      </c>
      <c r="J85" t="s">
        <v>1317</v>
      </c>
      <c r="K85">
        <f t="shared" si="3"/>
        <v>1</v>
      </c>
      <c r="L85" t="str">
        <f t="shared" si="4"/>
        <v>MEDDRA</v>
      </c>
      <c r="M85" t="str">
        <f t="shared" si="5"/>
        <v>loom</v>
      </c>
    </row>
    <row r="86" spans="1:13" x14ac:dyDescent="0.25">
      <c r="A86" t="s">
        <v>798</v>
      </c>
      <c r="B86" t="s">
        <v>1315</v>
      </c>
      <c r="C86" t="s">
        <v>240</v>
      </c>
      <c r="D86" t="s">
        <v>797</v>
      </c>
      <c r="E86" t="s">
        <v>1392</v>
      </c>
      <c r="F86" t="s">
        <v>161</v>
      </c>
      <c r="G86" t="s">
        <v>1393</v>
      </c>
      <c r="H86" t="s">
        <v>1024</v>
      </c>
      <c r="I86" t="s">
        <v>1394</v>
      </c>
      <c r="J86" t="s">
        <v>1317</v>
      </c>
      <c r="K86">
        <f t="shared" si="3"/>
        <v>1</v>
      </c>
      <c r="L86" t="str">
        <f t="shared" si="4"/>
        <v>MEDDRA</v>
      </c>
      <c r="M86" t="str">
        <f t="shared" si="5"/>
        <v>loom</v>
      </c>
    </row>
    <row r="87" spans="1:13" x14ac:dyDescent="0.25">
      <c r="A87" t="s">
        <v>798</v>
      </c>
      <c r="B87" t="s">
        <v>1315</v>
      </c>
      <c r="C87" t="s">
        <v>240</v>
      </c>
      <c r="D87" t="s">
        <v>797</v>
      </c>
      <c r="E87" t="s">
        <v>1395</v>
      </c>
      <c r="F87" t="s">
        <v>161</v>
      </c>
      <c r="G87" t="s">
        <v>1396</v>
      </c>
      <c r="H87" t="s">
        <v>1024</v>
      </c>
      <c r="I87" t="s">
        <v>1397</v>
      </c>
      <c r="J87" t="s">
        <v>1317</v>
      </c>
      <c r="K87">
        <f t="shared" si="3"/>
        <v>1</v>
      </c>
      <c r="L87" t="str">
        <f t="shared" si="4"/>
        <v>MEDDRA</v>
      </c>
      <c r="M87" t="str">
        <f t="shared" si="5"/>
        <v>loom</v>
      </c>
    </row>
    <row r="88" spans="1:13" x14ac:dyDescent="0.25">
      <c r="A88" t="s">
        <v>798</v>
      </c>
      <c r="B88" t="s">
        <v>1659</v>
      </c>
      <c r="C88" t="s">
        <v>240</v>
      </c>
      <c r="D88" t="s">
        <v>797</v>
      </c>
      <c r="E88" t="s">
        <v>761</v>
      </c>
      <c r="F88" t="s">
        <v>29</v>
      </c>
      <c r="G88" t="s">
        <v>782</v>
      </c>
      <c r="H88" t="s">
        <v>1042</v>
      </c>
      <c r="I88" t="s">
        <v>1684</v>
      </c>
      <c r="J88" t="s">
        <v>1661</v>
      </c>
      <c r="K88">
        <f t="shared" si="3"/>
        <v>0</v>
      </c>
      <c r="L88" t="str">
        <f t="shared" si="4"/>
        <v/>
      </c>
      <c r="M88" t="str">
        <f t="shared" si="5"/>
        <v/>
      </c>
    </row>
    <row r="89" spans="1:13" x14ac:dyDescent="0.25">
      <c r="A89" t="s">
        <v>798</v>
      </c>
      <c r="B89" t="s">
        <v>1034</v>
      </c>
      <c r="C89" t="s">
        <v>240</v>
      </c>
      <c r="D89" t="s">
        <v>797</v>
      </c>
      <c r="E89" t="s">
        <v>780</v>
      </c>
      <c r="F89" t="s">
        <v>353</v>
      </c>
      <c r="G89" t="s">
        <v>779</v>
      </c>
      <c r="H89" t="s">
        <v>1024</v>
      </c>
      <c r="I89" t="s">
        <v>1062</v>
      </c>
      <c r="J89" t="s">
        <v>1036</v>
      </c>
      <c r="K89">
        <f t="shared" si="3"/>
        <v>0</v>
      </c>
      <c r="L89" t="str">
        <f t="shared" si="4"/>
        <v/>
      </c>
      <c r="M89" t="str">
        <f t="shared" si="5"/>
        <v/>
      </c>
    </row>
    <row r="90" spans="1:13" x14ac:dyDescent="0.25">
      <c r="A90" t="s">
        <v>798</v>
      </c>
      <c r="B90" t="s">
        <v>1034</v>
      </c>
      <c r="C90" t="s">
        <v>240</v>
      </c>
      <c r="D90" t="s">
        <v>797</v>
      </c>
      <c r="E90" t="s">
        <v>960</v>
      </c>
      <c r="F90" t="s">
        <v>353</v>
      </c>
      <c r="G90" t="s">
        <v>958</v>
      </c>
      <c r="H90" t="s">
        <v>1024</v>
      </c>
      <c r="I90" t="s">
        <v>1060</v>
      </c>
      <c r="J90" t="s">
        <v>1036</v>
      </c>
      <c r="K90">
        <f t="shared" si="3"/>
        <v>0</v>
      </c>
      <c r="L90" t="str">
        <f t="shared" si="4"/>
        <v/>
      </c>
      <c r="M90" t="str">
        <f t="shared" si="5"/>
        <v/>
      </c>
    </row>
    <row r="91" spans="1:13" x14ac:dyDescent="0.25">
      <c r="A91" t="s">
        <v>798</v>
      </c>
      <c r="B91" t="s">
        <v>1034</v>
      </c>
      <c r="C91" t="s">
        <v>240</v>
      </c>
      <c r="D91" t="s">
        <v>797</v>
      </c>
      <c r="E91" t="s">
        <v>788</v>
      </c>
      <c r="F91" t="s">
        <v>315</v>
      </c>
      <c r="G91" t="s">
        <v>787</v>
      </c>
      <c r="H91" t="s">
        <v>1042</v>
      </c>
      <c r="I91" t="s">
        <v>1058</v>
      </c>
      <c r="J91" t="s">
        <v>1036</v>
      </c>
      <c r="K91">
        <f t="shared" si="3"/>
        <v>0</v>
      </c>
      <c r="L91" t="str">
        <f t="shared" si="4"/>
        <v/>
      </c>
      <c r="M91" t="str">
        <f t="shared" si="5"/>
        <v/>
      </c>
    </row>
    <row r="92" spans="1:13" x14ac:dyDescent="0.25">
      <c r="A92" t="s">
        <v>798</v>
      </c>
      <c r="B92" t="s">
        <v>1659</v>
      </c>
      <c r="C92" t="s">
        <v>240</v>
      </c>
      <c r="D92" t="s">
        <v>797</v>
      </c>
      <c r="E92" t="s">
        <v>761</v>
      </c>
      <c r="F92" t="s">
        <v>1107</v>
      </c>
      <c r="G92" t="s">
        <v>1190</v>
      </c>
      <c r="H92" t="s">
        <v>1024</v>
      </c>
      <c r="I92" t="s">
        <v>1683</v>
      </c>
      <c r="J92" t="s">
        <v>1661</v>
      </c>
      <c r="K92">
        <f t="shared" si="3"/>
        <v>0</v>
      </c>
      <c r="L92" t="str">
        <f t="shared" si="4"/>
        <v/>
      </c>
      <c r="M92" t="str">
        <f t="shared" si="5"/>
        <v/>
      </c>
    </row>
    <row r="93" spans="1:13" x14ac:dyDescent="0.25">
      <c r="A93" t="s">
        <v>798</v>
      </c>
      <c r="B93" t="s">
        <v>1034</v>
      </c>
      <c r="C93" t="s">
        <v>240</v>
      </c>
      <c r="D93" t="s">
        <v>797</v>
      </c>
      <c r="E93" t="s">
        <v>1049</v>
      </c>
      <c r="F93" t="s">
        <v>110</v>
      </c>
      <c r="G93" t="s">
        <v>1053</v>
      </c>
      <c r="H93" t="s">
        <v>1051</v>
      </c>
      <c r="I93" t="s">
        <v>1054</v>
      </c>
      <c r="J93" t="s">
        <v>1036</v>
      </c>
      <c r="K93">
        <f t="shared" si="3"/>
        <v>0</v>
      </c>
      <c r="L93" t="str">
        <f t="shared" si="4"/>
        <v/>
      </c>
      <c r="M93" t="str">
        <f t="shared" si="5"/>
        <v/>
      </c>
    </row>
    <row r="94" spans="1:13" x14ac:dyDescent="0.25">
      <c r="A94" t="s">
        <v>798</v>
      </c>
      <c r="B94" t="s">
        <v>1315</v>
      </c>
      <c r="C94" t="s">
        <v>240</v>
      </c>
      <c r="D94" t="s">
        <v>797</v>
      </c>
      <c r="E94" t="s">
        <v>1375</v>
      </c>
      <c r="F94" t="s">
        <v>375</v>
      </c>
      <c r="G94" t="s">
        <v>974</v>
      </c>
      <c r="H94" t="s">
        <v>1024</v>
      </c>
      <c r="I94" t="s">
        <v>1376</v>
      </c>
      <c r="J94" t="s">
        <v>1317</v>
      </c>
      <c r="K94">
        <f t="shared" si="3"/>
        <v>1</v>
      </c>
      <c r="L94" t="str">
        <f t="shared" si="4"/>
        <v>RH-MESH</v>
      </c>
      <c r="M94" t="str">
        <f t="shared" si="5"/>
        <v>loom</v>
      </c>
    </row>
    <row r="95" spans="1:13" x14ac:dyDescent="0.25">
      <c r="A95" t="s">
        <v>798</v>
      </c>
      <c r="B95" t="s">
        <v>1034</v>
      </c>
      <c r="C95" t="s">
        <v>240</v>
      </c>
      <c r="D95" t="s">
        <v>797</v>
      </c>
      <c r="E95" t="s">
        <v>1049</v>
      </c>
      <c r="F95" t="s">
        <v>64</v>
      </c>
      <c r="G95" t="s">
        <v>1050</v>
      </c>
      <c r="H95" t="s">
        <v>1051</v>
      </c>
      <c r="I95" t="s">
        <v>1052</v>
      </c>
      <c r="J95" t="s">
        <v>1036</v>
      </c>
      <c r="K95">
        <f t="shared" si="3"/>
        <v>0</v>
      </c>
      <c r="L95" t="str">
        <f t="shared" si="4"/>
        <v/>
      </c>
      <c r="M95" t="str">
        <f t="shared" si="5"/>
        <v/>
      </c>
    </row>
    <row r="96" spans="1:13" x14ac:dyDescent="0.25">
      <c r="A96" t="s">
        <v>798</v>
      </c>
      <c r="B96" t="s">
        <v>1978</v>
      </c>
      <c r="C96" t="s">
        <v>240</v>
      </c>
      <c r="D96" t="s">
        <v>797</v>
      </c>
      <c r="E96" t="s">
        <v>761</v>
      </c>
      <c r="F96" t="s">
        <v>64</v>
      </c>
      <c r="G96" t="s">
        <v>760</v>
      </c>
      <c r="H96" t="s">
        <v>1024</v>
      </c>
      <c r="I96" t="s">
        <v>1984</v>
      </c>
      <c r="J96" t="s">
        <v>1661</v>
      </c>
      <c r="K96">
        <f t="shared" si="3"/>
        <v>0</v>
      </c>
      <c r="L96" t="str">
        <f t="shared" si="4"/>
        <v/>
      </c>
      <c r="M96" t="str">
        <f t="shared" si="5"/>
        <v/>
      </c>
    </row>
    <row r="97" spans="1:13" x14ac:dyDescent="0.25">
      <c r="A97" t="s">
        <v>798</v>
      </c>
      <c r="B97" t="s">
        <v>1661</v>
      </c>
      <c r="C97" t="s">
        <v>240</v>
      </c>
      <c r="D97" t="s">
        <v>797</v>
      </c>
      <c r="E97" t="s">
        <v>2153</v>
      </c>
      <c r="F97" t="s">
        <v>64</v>
      </c>
      <c r="G97" t="s">
        <v>2154</v>
      </c>
      <c r="H97" t="s">
        <v>1024</v>
      </c>
      <c r="I97" t="s">
        <v>2155</v>
      </c>
      <c r="J97" t="s">
        <v>1036</v>
      </c>
      <c r="K97">
        <f t="shared" si="3"/>
        <v>0</v>
      </c>
      <c r="L97" t="str">
        <f t="shared" si="4"/>
        <v/>
      </c>
      <c r="M97" t="str">
        <f t="shared" si="5"/>
        <v/>
      </c>
    </row>
    <row r="98" spans="1:13" x14ac:dyDescent="0.25">
      <c r="A98" t="s">
        <v>798</v>
      </c>
      <c r="B98" t="s">
        <v>1034</v>
      </c>
      <c r="C98" t="s">
        <v>240</v>
      </c>
      <c r="D98" t="s">
        <v>797</v>
      </c>
      <c r="E98" t="s">
        <v>795</v>
      </c>
      <c r="F98" t="s">
        <v>200</v>
      </c>
      <c r="G98" t="s">
        <v>794</v>
      </c>
      <c r="H98" t="s">
        <v>1024</v>
      </c>
      <c r="I98" t="s">
        <v>1061</v>
      </c>
      <c r="J98" t="s">
        <v>1036</v>
      </c>
      <c r="K98">
        <f t="shared" si="3"/>
        <v>0</v>
      </c>
      <c r="L98" t="str">
        <f t="shared" si="4"/>
        <v/>
      </c>
      <c r="M98" t="str">
        <f t="shared" si="5"/>
        <v/>
      </c>
    </row>
    <row r="99" spans="1:13" x14ac:dyDescent="0.25">
      <c r="A99" t="s">
        <v>798</v>
      </c>
      <c r="B99" t="s">
        <v>1034</v>
      </c>
      <c r="C99" t="s">
        <v>240</v>
      </c>
      <c r="D99" t="s">
        <v>797</v>
      </c>
      <c r="E99" t="s">
        <v>747</v>
      </c>
      <c r="F99" t="s">
        <v>548</v>
      </c>
      <c r="G99" t="s">
        <v>746</v>
      </c>
      <c r="H99" t="s">
        <v>1042</v>
      </c>
      <c r="I99" t="s">
        <v>1059</v>
      </c>
      <c r="J99" t="s">
        <v>1036</v>
      </c>
      <c r="K99">
        <f t="shared" si="3"/>
        <v>0</v>
      </c>
      <c r="L99" t="str">
        <f t="shared" si="4"/>
        <v/>
      </c>
      <c r="M99" t="str">
        <f t="shared" si="5"/>
        <v/>
      </c>
    </row>
    <row r="100" spans="1:13" x14ac:dyDescent="0.25">
      <c r="A100" t="s">
        <v>882</v>
      </c>
      <c r="B100" t="s">
        <v>1661</v>
      </c>
      <c r="C100" t="s">
        <v>240</v>
      </c>
      <c r="D100" t="s">
        <v>881</v>
      </c>
      <c r="E100" t="s">
        <v>2172</v>
      </c>
      <c r="F100" t="s">
        <v>2175</v>
      </c>
      <c r="G100" t="s">
        <v>2176</v>
      </c>
      <c r="H100" t="s">
        <v>1024</v>
      </c>
      <c r="I100" t="s">
        <v>2177</v>
      </c>
      <c r="J100" t="s">
        <v>1036</v>
      </c>
      <c r="K100">
        <f t="shared" si="3"/>
        <v>0</v>
      </c>
      <c r="L100" t="str">
        <f t="shared" si="4"/>
        <v/>
      </c>
      <c r="M100" t="str">
        <f t="shared" si="5"/>
        <v/>
      </c>
    </row>
    <row r="101" spans="1:13" x14ac:dyDescent="0.25">
      <c r="A101" t="s">
        <v>882</v>
      </c>
      <c r="B101" t="s">
        <v>1659</v>
      </c>
      <c r="C101" t="s">
        <v>240</v>
      </c>
      <c r="D101" t="s">
        <v>881</v>
      </c>
      <c r="E101" t="s">
        <v>478</v>
      </c>
      <c r="F101" t="s">
        <v>826</v>
      </c>
      <c r="G101" t="s">
        <v>827</v>
      </c>
      <c r="H101" t="s">
        <v>1024</v>
      </c>
      <c r="I101" t="s">
        <v>1693</v>
      </c>
      <c r="J101" t="s">
        <v>1661</v>
      </c>
      <c r="K101">
        <f t="shared" si="3"/>
        <v>0</v>
      </c>
      <c r="L101" t="str">
        <f t="shared" si="4"/>
        <v/>
      </c>
      <c r="M101" t="str">
        <f t="shared" si="5"/>
        <v/>
      </c>
    </row>
    <row r="102" spans="1:13" x14ac:dyDescent="0.25">
      <c r="A102" t="s">
        <v>882</v>
      </c>
      <c r="B102" t="s">
        <v>1661</v>
      </c>
      <c r="C102" t="s">
        <v>240</v>
      </c>
      <c r="D102" t="s">
        <v>881</v>
      </c>
      <c r="E102" t="s">
        <v>2169</v>
      </c>
      <c r="F102" t="s">
        <v>842</v>
      </c>
      <c r="G102" t="s">
        <v>2170</v>
      </c>
      <c r="H102" t="s">
        <v>1024</v>
      </c>
      <c r="I102" t="s">
        <v>2171</v>
      </c>
      <c r="J102" t="s">
        <v>1036</v>
      </c>
      <c r="K102">
        <f t="shared" si="3"/>
        <v>0</v>
      </c>
      <c r="L102" t="str">
        <f t="shared" si="4"/>
        <v/>
      </c>
      <c r="M102" t="str">
        <f t="shared" si="5"/>
        <v/>
      </c>
    </row>
    <row r="103" spans="1:13" x14ac:dyDescent="0.25">
      <c r="A103" t="s">
        <v>882</v>
      </c>
      <c r="B103" t="s">
        <v>1659</v>
      </c>
      <c r="C103" t="s">
        <v>240</v>
      </c>
      <c r="D103" t="s">
        <v>881</v>
      </c>
      <c r="E103" t="s">
        <v>478</v>
      </c>
      <c r="F103" t="s">
        <v>842</v>
      </c>
      <c r="G103" t="s">
        <v>843</v>
      </c>
      <c r="H103" t="s">
        <v>1024</v>
      </c>
      <c r="I103" t="s">
        <v>1692</v>
      </c>
      <c r="J103" t="s">
        <v>1661</v>
      </c>
      <c r="K103">
        <f t="shared" si="3"/>
        <v>0</v>
      </c>
      <c r="L103" t="str">
        <f t="shared" si="4"/>
        <v/>
      </c>
      <c r="M103" t="str">
        <f t="shared" si="5"/>
        <v/>
      </c>
    </row>
    <row r="104" spans="1:13" x14ac:dyDescent="0.25">
      <c r="A104" t="s">
        <v>882</v>
      </c>
      <c r="B104" t="s">
        <v>1659</v>
      </c>
      <c r="C104" t="s">
        <v>240</v>
      </c>
      <c r="D104" t="s">
        <v>881</v>
      </c>
      <c r="E104" t="s">
        <v>478</v>
      </c>
      <c r="F104" t="s">
        <v>480</v>
      </c>
      <c r="G104" t="s">
        <v>876</v>
      </c>
      <c r="H104" t="s">
        <v>1024</v>
      </c>
      <c r="I104" t="s">
        <v>1691</v>
      </c>
      <c r="J104" t="s">
        <v>1661</v>
      </c>
      <c r="K104">
        <f t="shared" si="3"/>
        <v>0</v>
      </c>
      <c r="L104" t="str">
        <f t="shared" si="4"/>
        <v/>
      </c>
      <c r="M104" t="str">
        <f t="shared" si="5"/>
        <v/>
      </c>
    </row>
    <row r="105" spans="1:13" x14ac:dyDescent="0.25">
      <c r="A105" t="s">
        <v>882</v>
      </c>
      <c r="B105" t="s">
        <v>1034</v>
      </c>
      <c r="C105" t="s">
        <v>240</v>
      </c>
      <c r="D105" t="s">
        <v>881</v>
      </c>
      <c r="E105" t="s">
        <v>1063</v>
      </c>
      <c r="F105" t="s">
        <v>281</v>
      </c>
      <c r="G105" t="s">
        <v>1071</v>
      </c>
      <c r="H105" t="s">
        <v>1024</v>
      </c>
      <c r="I105" t="s">
        <v>1072</v>
      </c>
      <c r="J105" t="s">
        <v>1036</v>
      </c>
      <c r="K105">
        <f t="shared" si="3"/>
        <v>0</v>
      </c>
      <c r="L105" t="str">
        <f t="shared" si="4"/>
        <v/>
      </c>
      <c r="M105" t="str">
        <f t="shared" si="5"/>
        <v/>
      </c>
    </row>
    <row r="106" spans="1:13" x14ac:dyDescent="0.25">
      <c r="A106" t="s">
        <v>882</v>
      </c>
      <c r="B106" t="s">
        <v>1661</v>
      </c>
      <c r="C106" t="s">
        <v>240</v>
      </c>
      <c r="D106" t="s">
        <v>881</v>
      </c>
      <c r="E106" t="s">
        <v>279</v>
      </c>
      <c r="F106" t="s">
        <v>281</v>
      </c>
      <c r="G106" t="s">
        <v>1150</v>
      </c>
      <c r="H106" t="s">
        <v>1024</v>
      </c>
      <c r="I106" t="s">
        <v>2162</v>
      </c>
      <c r="J106" t="s">
        <v>1036</v>
      </c>
      <c r="K106">
        <f t="shared" si="3"/>
        <v>0</v>
      </c>
      <c r="L106" t="str">
        <f t="shared" si="4"/>
        <v/>
      </c>
      <c r="M106" t="str">
        <f t="shared" si="5"/>
        <v/>
      </c>
    </row>
    <row r="107" spans="1:13" x14ac:dyDescent="0.25">
      <c r="A107" t="s">
        <v>882</v>
      </c>
      <c r="B107" t="s">
        <v>1034</v>
      </c>
      <c r="C107" t="s">
        <v>240</v>
      </c>
      <c r="D107" t="s">
        <v>881</v>
      </c>
      <c r="E107" t="s">
        <v>1076</v>
      </c>
      <c r="F107" t="s">
        <v>281</v>
      </c>
      <c r="G107" t="s">
        <v>1081</v>
      </c>
      <c r="H107" t="s">
        <v>1024</v>
      </c>
      <c r="I107" t="s">
        <v>1082</v>
      </c>
      <c r="J107" t="s">
        <v>1036</v>
      </c>
      <c r="K107">
        <f t="shared" si="3"/>
        <v>0</v>
      </c>
      <c r="L107" t="str">
        <f t="shared" si="4"/>
        <v/>
      </c>
      <c r="M107" t="str">
        <f t="shared" si="5"/>
        <v/>
      </c>
    </row>
    <row r="108" spans="1:13" x14ac:dyDescent="0.25">
      <c r="A108" t="s">
        <v>882</v>
      </c>
      <c r="B108" t="s">
        <v>1661</v>
      </c>
      <c r="C108" t="s">
        <v>240</v>
      </c>
      <c r="D108" t="s">
        <v>881</v>
      </c>
      <c r="E108" t="s">
        <v>2172</v>
      </c>
      <c r="F108" t="s">
        <v>281</v>
      </c>
      <c r="G108" t="s">
        <v>2173</v>
      </c>
      <c r="H108" t="s">
        <v>1024</v>
      </c>
      <c r="I108" t="s">
        <v>2174</v>
      </c>
      <c r="J108" t="s">
        <v>1036</v>
      </c>
      <c r="K108">
        <f t="shared" si="3"/>
        <v>0</v>
      </c>
      <c r="L108" t="str">
        <f t="shared" si="4"/>
        <v/>
      </c>
      <c r="M108" t="str">
        <f t="shared" si="5"/>
        <v/>
      </c>
    </row>
    <row r="109" spans="1:13" x14ac:dyDescent="0.25">
      <c r="A109" t="s">
        <v>882</v>
      </c>
      <c r="B109" t="s">
        <v>1659</v>
      </c>
      <c r="C109" t="s">
        <v>240</v>
      </c>
      <c r="D109" t="s">
        <v>881</v>
      </c>
      <c r="E109" t="s">
        <v>478</v>
      </c>
      <c r="F109" t="s">
        <v>140</v>
      </c>
      <c r="G109" t="s">
        <v>504</v>
      </c>
      <c r="H109" t="s">
        <v>1024</v>
      </c>
      <c r="I109" t="s">
        <v>1690</v>
      </c>
      <c r="J109" t="s">
        <v>1661</v>
      </c>
      <c r="K109">
        <f t="shared" si="3"/>
        <v>0</v>
      </c>
      <c r="L109" t="str">
        <f t="shared" si="4"/>
        <v/>
      </c>
      <c r="M109" t="str">
        <f t="shared" si="5"/>
        <v/>
      </c>
    </row>
    <row r="110" spans="1:13" x14ac:dyDescent="0.25">
      <c r="A110" t="s">
        <v>882</v>
      </c>
      <c r="B110" t="s">
        <v>1034</v>
      </c>
      <c r="C110" t="s">
        <v>240</v>
      </c>
      <c r="D110" t="s">
        <v>881</v>
      </c>
      <c r="E110" t="s">
        <v>801</v>
      </c>
      <c r="F110" t="s">
        <v>690</v>
      </c>
      <c r="G110" t="s">
        <v>803</v>
      </c>
      <c r="H110" t="s">
        <v>1024</v>
      </c>
      <c r="I110" t="s">
        <v>1080</v>
      </c>
      <c r="J110" t="s">
        <v>1036</v>
      </c>
      <c r="K110">
        <f t="shared" si="3"/>
        <v>0</v>
      </c>
      <c r="L110" t="str">
        <f t="shared" si="4"/>
        <v/>
      </c>
      <c r="M110" t="str">
        <f t="shared" si="5"/>
        <v/>
      </c>
    </row>
    <row r="111" spans="1:13" x14ac:dyDescent="0.25">
      <c r="A111" t="s">
        <v>882</v>
      </c>
      <c r="B111" t="s">
        <v>1661</v>
      </c>
      <c r="C111" t="s">
        <v>240</v>
      </c>
      <c r="D111" t="s">
        <v>881</v>
      </c>
      <c r="E111" t="s">
        <v>2159</v>
      </c>
      <c r="F111" t="s">
        <v>690</v>
      </c>
      <c r="G111" t="s">
        <v>2160</v>
      </c>
      <c r="H111" t="s">
        <v>1024</v>
      </c>
      <c r="I111" t="s">
        <v>2161</v>
      </c>
      <c r="J111" t="s">
        <v>1036</v>
      </c>
      <c r="K111">
        <f t="shared" si="3"/>
        <v>0</v>
      </c>
      <c r="L111" t="str">
        <f t="shared" si="4"/>
        <v/>
      </c>
      <c r="M111" t="str">
        <f t="shared" si="5"/>
        <v/>
      </c>
    </row>
    <row r="112" spans="1:13" x14ac:dyDescent="0.25">
      <c r="A112" t="s">
        <v>882</v>
      </c>
      <c r="B112" t="s">
        <v>1034</v>
      </c>
      <c r="C112" t="s">
        <v>240</v>
      </c>
      <c r="D112" t="s">
        <v>881</v>
      </c>
      <c r="E112" t="s">
        <v>801</v>
      </c>
      <c r="F112" t="s">
        <v>690</v>
      </c>
      <c r="G112" t="s">
        <v>800</v>
      </c>
      <c r="H112" t="s">
        <v>1024</v>
      </c>
      <c r="I112" t="s">
        <v>1079</v>
      </c>
      <c r="J112" t="s">
        <v>1036</v>
      </c>
      <c r="K112">
        <f t="shared" si="3"/>
        <v>0</v>
      </c>
      <c r="L112" t="str">
        <f t="shared" si="4"/>
        <v/>
      </c>
      <c r="M112" t="str">
        <f t="shared" si="5"/>
        <v/>
      </c>
    </row>
    <row r="113" spans="1:13" x14ac:dyDescent="0.25">
      <c r="A113" t="s">
        <v>882</v>
      </c>
      <c r="B113" t="s">
        <v>1034</v>
      </c>
      <c r="C113" t="s">
        <v>240</v>
      </c>
      <c r="D113" t="s">
        <v>881</v>
      </c>
      <c r="E113" t="s">
        <v>1068</v>
      </c>
      <c r="F113" t="s">
        <v>690</v>
      </c>
      <c r="G113" t="s">
        <v>1069</v>
      </c>
      <c r="H113" t="s">
        <v>1024</v>
      </c>
      <c r="I113" t="s">
        <v>1070</v>
      </c>
      <c r="J113" t="s">
        <v>1036</v>
      </c>
      <c r="K113">
        <f t="shared" si="3"/>
        <v>0</v>
      </c>
      <c r="L113" t="str">
        <f t="shared" si="4"/>
        <v/>
      </c>
      <c r="M113" t="str">
        <f t="shared" si="5"/>
        <v/>
      </c>
    </row>
    <row r="114" spans="1:13" x14ac:dyDescent="0.25">
      <c r="A114" t="s">
        <v>882</v>
      </c>
      <c r="B114" t="s">
        <v>1034</v>
      </c>
      <c r="C114" t="s">
        <v>240</v>
      </c>
      <c r="D114" t="s">
        <v>881</v>
      </c>
      <c r="E114" t="s">
        <v>1063</v>
      </c>
      <c r="F114" t="s">
        <v>690</v>
      </c>
      <c r="G114" t="s">
        <v>1066</v>
      </c>
      <c r="H114" t="s">
        <v>1024</v>
      </c>
      <c r="I114" t="s">
        <v>1067</v>
      </c>
      <c r="J114" t="s">
        <v>1036</v>
      </c>
      <c r="K114">
        <f t="shared" si="3"/>
        <v>0</v>
      </c>
      <c r="L114" t="str">
        <f t="shared" si="4"/>
        <v/>
      </c>
      <c r="M114" t="str">
        <f t="shared" si="5"/>
        <v/>
      </c>
    </row>
    <row r="115" spans="1:13" x14ac:dyDescent="0.25">
      <c r="A115" t="s">
        <v>882</v>
      </c>
      <c r="B115" t="s">
        <v>1315</v>
      </c>
      <c r="C115" t="s">
        <v>240</v>
      </c>
      <c r="D115" t="s">
        <v>881</v>
      </c>
      <c r="E115" t="s">
        <v>1399</v>
      </c>
      <c r="F115" t="s">
        <v>161</v>
      </c>
      <c r="G115" t="s">
        <v>1400</v>
      </c>
      <c r="H115" t="s">
        <v>1024</v>
      </c>
      <c r="I115" t="s">
        <v>1401</v>
      </c>
      <c r="J115" t="s">
        <v>1317</v>
      </c>
      <c r="K115">
        <f t="shared" si="3"/>
        <v>1</v>
      </c>
      <c r="L115" t="str">
        <f t="shared" si="4"/>
        <v>MEDDRA</v>
      </c>
      <c r="M115" t="str">
        <f t="shared" si="5"/>
        <v>loom</v>
      </c>
    </row>
    <row r="116" spans="1:13" x14ac:dyDescent="0.25">
      <c r="A116" t="s">
        <v>882</v>
      </c>
      <c r="B116" t="s">
        <v>1315</v>
      </c>
      <c r="C116" t="s">
        <v>240</v>
      </c>
      <c r="D116" t="s">
        <v>881</v>
      </c>
      <c r="E116" t="s">
        <v>1402</v>
      </c>
      <c r="F116" t="s">
        <v>161</v>
      </c>
      <c r="G116" t="s">
        <v>1403</v>
      </c>
      <c r="H116" t="s">
        <v>1024</v>
      </c>
      <c r="I116" t="s">
        <v>1404</v>
      </c>
      <c r="J116" t="s">
        <v>1317</v>
      </c>
      <c r="K116">
        <f t="shared" si="3"/>
        <v>1</v>
      </c>
      <c r="L116" t="str">
        <f t="shared" si="4"/>
        <v>MEDDRA</v>
      </c>
      <c r="M116" t="str">
        <f t="shared" si="5"/>
        <v>loom</v>
      </c>
    </row>
    <row r="117" spans="1:13" x14ac:dyDescent="0.25">
      <c r="A117" t="s">
        <v>882</v>
      </c>
      <c r="B117" t="s">
        <v>1315</v>
      </c>
      <c r="C117" t="s">
        <v>240</v>
      </c>
      <c r="D117" t="s">
        <v>881</v>
      </c>
      <c r="E117" t="s">
        <v>1405</v>
      </c>
      <c r="F117" t="s">
        <v>161</v>
      </c>
      <c r="G117" t="s">
        <v>1406</v>
      </c>
      <c r="H117" t="s">
        <v>1024</v>
      </c>
      <c r="I117" t="s">
        <v>1407</v>
      </c>
      <c r="J117" t="s">
        <v>1317</v>
      </c>
      <c r="K117">
        <f t="shared" si="3"/>
        <v>1</v>
      </c>
      <c r="L117" t="str">
        <f t="shared" si="4"/>
        <v>MEDDRA</v>
      </c>
      <c r="M117" t="str">
        <f t="shared" si="5"/>
        <v>loom</v>
      </c>
    </row>
    <row r="118" spans="1:13" x14ac:dyDescent="0.25">
      <c r="A118" t="s">
        <v>882</v>
      </c>
      <c r="B118" t="s">
        <v>1315</v>
      </c>
      <c r="C118" t="s">
        <v>240</v>
      </c>
      <c r="D118" t="s">
        <v>881</v>
      </c>
      <c r="E118" t="s">
        <v>1408</v>
      </c>
      <c r="F118" t="s">
        <v>161</v>
      </c>
      <c r="G118" t="s">
        <v>1409</v>
      </c>
      <c r="H118" t="s">
        <v>1024</v>
      </c>
      <c r="I118" t="s">
        <v>1410</v>
      </c>
      <c r="J118" t="s">
        <v>1317</v>
      </c>
      <c r="K118">
        <f t="shared" si="3"/>
        <v>1</v>
      </c>
      <c r="L118" t="str">
        <f t="shared" si="4"/>
        <v>MEDDRA</v>
      </c>
      <c r="M118" t="str">
        <f t="shared" si="5"/>
        <v>loom</v>
      </c>
    </row>
    <row r="119" spans="1:13" x14ac:dyDescent="0.25">
      <c r="A119" t="s">
        <v>882</v>
      </c>
      <c r="B119" t="s">
        <v>1315</v>
      </c>
      <c r="C119" t="s">
        <v>240</v>
      </c>
      <c r="D119" t="s">
        <v>881</v>
      </c>
      <c r="E119" t="s">
        <v>1026</v>
      </c>
      <c r="F119" t="s">
        <v>161</v>
      </c>
      <c r="G119" t="s">
        <v>849</v>
      </c>
      <c r="H119" t="s">
        <v>1024</v>
      </c>
      <c r="I119" t="s">
        <v>1411</v>
      </c>
      <c r="J119" t="s">
        <v>1317</v>
      </c>
      <c r="K119">
        <f t="shared" si="3"/>
        <v>1</v>
      </c>
      <c r="L119" t="str">
        <f t="shared" si="4"/>
        <v>MEDDRA</v>
      </c>
      <c r="M119" t="str">
        <f t="shared" si="5"/>
        <v>loom</v>
      </c>
    </row>
    <row r="120" spans="1:13" x14ac:dyDescent="0.25">
      <c r="A120" t="s">
        <v>882</v>
      </c>
      <c r="B120" t="s">
        <v>1315</v>
      </c>
      <c r="C120" t="s">
        <v>240</v>
      </c>
      <c r="D120" t="s">
        <v>881</v>
      </c>
      <c r="E120" t="s">
        <v>1412</v>
      </c>
      <c r="F120" t="s">
        <v>161</v>
      </c>
      <c r="G120" t="s">
        <v>1413</v>
      </c>
      <c r="H120" t="s">
        <v>1024</v>
      </c>
      <c r="I120" t="s">
        <v>1414</v>
      </c>
      <c r="J120" t="s">
        <v>1317</v>
      </c>
      <c r="K120">
        <f t="shared" si="3"/>
        <v>1</v>
      </c>
      <c r="L120" t="str">
        <f t="shared" si="4"/>
        <v>MEDDRA</v>
      </c>
      <c r="M120" t="str">
        <f t="shared" si="5"/>
        <v>loom</v>
      </c>
    </row>
    <row r="121" spans="1:13" x14ac:dyDescent="0.25">
      <c r="A121" t="s">
        <v>882</v>
      </c>
      <c r="B121" t="s">
        <v>1315</v>
      </c>
      <c r="C121" t="s">
        <v>240</v>
      </c>
      <c r="D121" t="s">
        <v>881</v>
      </c>
      <c r="E121" t="s">
        <v>1415</v>
      </c>
      <c r="F121" t="s">
        <v>161</v>
      </c>
      <c r="G121" t="s">
        <v>1416</v>
      </c>
      <c r="H121" t="s">
        <v>1024</v>
      </c>
      <c r="I121" t="s">
        <v>1417</v>
      </c>
      <c r="J121" t="s">
        <v>1317</v>
      </c>
      <c r="K121">
        <f t="shared" si="3"/>
        <v>1</v>
      </c>
      <c r="L121" t="str">
        <f t="shared" si="4"/>
        <v>MEDDRA</v>
      </c>
      <c r="M121" t="str">
        <f t="shared" si="5"/>
        <v>loom</v>
      </c>
    </row>
    <row r="122" spans="1:13" x14ac:dyDescent="0.25">
      <c r="A122" t="s">
        <v>882</v>
      </c>
      <c r="B122" t="s">
        <v>1315</v>
      </c>
      <c r="C122" t="s">
        <v>240</v>
      </c>
      <c r="D122" t="s">
        <v>881</v>
      </c>
      <c r="E122" t="s">
        <v>1418</v>
      </c>
      <c r="F122" t="s">
        <v>161</v>
      </c>
      <c r="G122" t="s">
        <v>1419</v>
      </c>
      <c r="H122" t="s">
        <v>1024</v>
      </c>
      <c r="I122" t="s">
        <v>1420</v>
      </c>
      <c r="J122" t="s">
        <v>1317</v>
      </c>
      <c r="K122">
        <f t="shared" si="3"/>
        <v>1</v>
      </c>
      <c r="L122" t="str">
        <f t="shared" si="4"/>
        <v>MEDDRA</v>
      </c>
      <c r="M122" t="str">
        <f t="shared" si="5"/>
        <v>loom</v>
      </c>
    </row>
    <row r="123" spans="1:13" x14ac:dyDescent="0.25">
      <c r="A123" t="s">
        <v>882</v>
      </c>
      <c r="B123" t="s">
        <v>1315</v>
      </c>
      <c r="C123" t="s">
        <v>240</v>
      </c>
      <c r="D123" t="s">
        <v>881</v>
      </c>
      <c r="E123" t="s">
        <v>1421</v>
      </c>
      <c r="F123" t="s">
        <v>161</v>
      </c>
      <c r="G123" t="s">
        <v>1422</v>
      </c>
      <c r="H123" t="s">
        <v>1042</v>
      </c>
      <c r="I123" t="s">
        <v>1423</v>
      </c>
      <c r="J123" t="s">
        <v>1317</v>
      </c>
      <c r="K123">
        <f t="shared" si="3"/>
        <v>1</v>
      </c>
      <c r="L123" t="str">
        <f t="shared" si="4"/>
        <v>MEDDRA</v>
      </c>
      <c r="M123" t="str">
        <f t="shared" si="5"/>
        <v>cui, loom</v>
      </c>
    </row>
    <row r="124" spans="1:13" x14ac:dyDescent="0.25">
      <c r="A124" t="s">
        <v>882</v>
      </c>
      <c r="B124" t="s">
        <v>1315</v>
      </c>
      <c r="C124" t="s">
        <v>240</v>
      </c>
      <c r="D124" t="s">
        <v>881</v>
      </c>
      <c r="E124" t="s">
        <v>1424</v>
      </c>
      <c r="F124" t="s">
        <v>161</v>
      </c>
      <c r="G124" t="s">
        <v>1425</v>
      </c>
      <c r="H124" t="s">
        <v>1024</v>
      </c>
      <c r="I124" t="s">
        <v>1426</v>
      </c>
      <c r="J124" t="s">
        <v>1317</v>
      </c>
      <c r="K124">
        <f t="shared" si="3"/>
        <v>1</v>
      </c>
      <c r="L124" t="str">
        <f t="shared" si="4"/>
        <v>MEDDRA</v>
      </c>
      <c r="M124" t="str">
        <f t="shared" si="5"/>
        <v>loom</v>
      </c>
    </row>
    <row r="125" spans="1:13" x14ac:dyDescent="0.25">
      <c r="A125" t="s">
        <v>882</v>
      </c>
      <c r="B125" t="s">
        <v>1315</v>
      </c>
      <c r="C125" t="s">
        <v>240</v>
      </c>
      <c r="D125" t="s">
        <v>881</v>
      </c>
      <c r="E125" t="s">
        <v>1427</v>
      </c>
      <c r="F125" t="s">
        <v>161</v>
      </c>
      <c r="G125" t="s">
        <v>1428</v>
      </c>
      <c r="H125" t="s">
        <v>1024</v>
      </c>
      <c r="I125" t="s">
        <v>1429</v>
      </c>
      <c r="J125" t="s">
        <v>1317</v>
      </c>
      <c r="K125">
        <f t="shared" si="3"/>
        <v>1</v>
      </c>
      <c r="L125" t="str">
        <f t="shared" si="4"/>
        <v>MEDDRA</v>
      </c>
      <c r="M125" t="str">
        <f t="shared" si="5"/>
        <v>loom</v>
      </c>
    </row>
    <row r="126" spans="1:13" x14ac:dyDescent="0.25">
      <c r="A126" t="s">
        <v>882</v>
      </c>
      <c r="B126" t="s">
        <v>1315</v>
      </c>
      <c r="C126" t="s">
        <v>240</v>
      </c>
      <c r="D126" t="s">
        <v>881</v>
      </c>
      <c r="E126" t="s">
        <v>1430</v>
      </c>
      <c r="F126" t="s">
        <v>161</v>
      </c>
      <c r="G126" t="s">
        <v>1431</v>
      </c>
      <c r="H126" t="s">
        <v>1024</v>
      </c>
      <c r="I126" t="s">
        <v>1432</v>
      </c>
      <c r="J126" t="s">
        <v>1317</v>
      </c>
      <c r="K126">
        <f t="shared" si="3"/>
        <v>1</v>
      </c>
      <c r="L126" t="str">
        <f t="shared" si="4"/>
        <v>MEDDRA</v>
      </c>
      <c r="M126" t="str">
        <f t="shared" si="5"/>
        <v>loom</v>
      </c>
    </row>
    <row r="127" spans="1:13" x14ac:dyDescent="0.25">
      <c r="A127" t="s">
        <v>882</v>
      </c>
      <c r="B127" t="s">
        <v>1315</v>
      </c>
      <c r="C127" t="s">
        <v>240</v>
      </c>
      <c r="D127" t="s">
        <v>881</v>
      </c>
      <c r="E127" t="s">
        <v>1433</v>
      </c>
      <c r="F127" t="s">
        <v>161</v>
      </c>
      <c r="G127" t="s">
        <v>1434</v>
      </c>
      <c r="H127" t="s">
        <v>1024</v>
      </c>
      <c r="I127" t="s">
        <v>1435</v>
      </c>
      <c r="J127" t="s">
        <v>1317</v>
      </c>
      <c r="K127">
        <f t="shared" si="3"/>
        <v>1</v>
      </c>
      <c r="L127" t="str">
        <f t="shared" si="4"/>
        <v>MEDDRA</v>
      </c>
      <c r="M127" t="str">
        <f t="shared" si="5"/>
        <v>loom</v>
      </c>
    </row>
    <row r="128" spans="1:13" x14ac:dyDescent="0.25">
      <c r="A128" t="s">
        <v>882</v>
      </c>
      <c r="B128" t="s">
        <v>1315</v>
      </c>
      <c r="C128" t="s">
        <v>240</v>
      </c>
      <c r="D128" t="s">
        <v>881</v>
      </c>
      <c r="E128" t="s">
        <v>1436</v>
      </c>
      <c r="F128" t="s">
        <v>161</v>
      </c>
      <c r="G128" t="s">
        <v>1437</v>
      </c>
      <c r="H128" t="s">
        <v>1024</v>
      </c>
      <c r="I128" t="s">
        <v>1438</v>
      </c>
      <c r="J128" t="s">
        <v>1317</v>
      </c>
      <c r="K128">
        <f t="shared" si="3"/>
        <v>1</v>
      </c>
      <c r="L128" t="str">
        <f t="shared" si="4"/>
        <v>MEDDRA</v>
      </c>
      <c r="M128" t="str">
        <f t="shared" si="5"/>
        <v>loom</v>
      </c>
    </row>
    <row r="129" spans="1:13" x14ac:dyDescent="0.25">
      <c r="A129" t="s">
        <v>882</v>
      </c>
      <c r="B129" t="s">
        <v>1659</v>
      </c>
      <c r="C129" t="s">
        <v>240</v>
      </c>
      <c r="D129" t="s">
        <v>881</v>
      </c>
      <c r="E129" t="s">
        <v>478</v>
      </c>
      <c r="F129" t="s">
        <v>29</v>
      </c>
      <c r="G129" t="s">
        <v>477</v>
      </c>
      <c r="H129" t="s">
        <v>1024</v>
      </c>
      <c r="I129" t="s">
        <v>1689</v>
      </c>
      <c r="J129" t="s">
        <v>1661</v>
      </c>
      <c r="K129">
        <f t="shared" si="3"/>
        <v>0</v>
      </c>
      <c r="L129" t="str">
        <f t="shared" si="4"/>
        <v/>
      </c>
      <c r="M129" t="str">
        <f t="shared" si="5"/>
        <v/>
      </c>
    </row>
    <row r="130" spans="1:13" x14ac:dyDescent="0.25">
      <c r="A130" t="s">
        <v>882</v>
      </c>
      <c r="B130" t="s">
        <v>1659</v>
      </c>
      <c r="C130" t="s">
        <v>240</v>
      </c>
      <c r="D130" t="s">
        <v>881</v>
      </c>
      <c r="E130" t="s">
        <v>478</v>
      </c>
      <c r="F130" t="s">
        <v>353</v>
      </c>
      <c r="G130" t="s">
        <v>868</v>
      </c>
      <c r="H130" t="s">
        <v>1024</v>
      </c>
      <c r="I130" t="s">
        <v>1688</v>
      </c>
      <c r="J130" t="s">
        <v>1661</v>
      </c>
      <c r="K130">
        <f t="shared" si="3"/>
        <v>0</v>
      </c>
      <c r="L130" t="str">
        <f t="shared" si="4"/>
        <v/>
      </c>
      <c r="M130" t="str">
        <f t="shared" si="5"/>
        <v/>
      </c>
    </row>
    <row r="131" spans="1:13" x14ac:dyDescent="0.25">
      <c r="A131" t="s">
        <v>882</v>
      </c>
      <c r="B131" t="s">
        <v>1661</v>
      </c>
      <c r="C131" t="s">
        <v>240</v>
      </c>
      <c r="D131" t="s">
        <v>881</v>
      </c>
      <c r="E131" t="s">
        <v>279</v>
      </c>
      <c r="F131" t="s">
        <v>353</v>
      </c>
      <c r="G131" t="s">
        <v>1148</v>
      </c>
      <c r="H131" t="s">
        <v>1024</v>
      </c>
      <c r="I131" t="s">
        <v>2158</v>
      </c>
      <c r="J131" t="s">
        <v>1036</v>
      </c>
      <c r="K131">
        <f t="shared" si="3"/>
        <v>0</v>
      </c>
      <c r="L131" t="str">
        <f t="shared" si="4"/>
        <v/>
      </c>
      <c r="M131" t="str">
        <f t="shared" si="5"/>
        <v/>
      </c>
    </row>
    <row r="132" spans="1:13" x14ac:dyDescent="0.25">
      <c r="A132" t="s">
        <v>882</v>
      </c>
      <c r="B132" t="s">
        <v>1659</v>
      </c>
      <c r="C132" t="s">
        <v>240</v>
      </c>
      <c r="D132" t="s">
        <v>881</v>
      </c>
      <c r="E132" t="s">
        <v>478</v>
      </c>
      <c r="F132" t="s">
        <v>1107</v>
      </c>
      <c r="G132" t="s">
        <v>1120</v>
      </c>
      <c r="H132" t="s">
        <v>1024</v>
      </c>
      <c r="I132" t="s">
        <v>1687</v>
      </c>
      <c r="J132" t="s">
        <v>1661</v>
      </c>
      <c r="K132">
        <f t="shared" si="3"/>
        <v>0</v>
      </c>
      <c r="L132" t="str">
        <f t="shared" si="4"/>
        <v/>
      </c>
      <c r="M132" t="str">
        <f t="shared" si="5"/>
        <v/>
      </c>
    </row>
    <row r="133" spans="1:13" x14ac:dyDescent="0.25">
      <c r="A133" t="s">
        <v>882</v>
      </c>
      <c r="B133" t="s">
        <v>1661</v>
      </c>
      <c r="C133" t="s">
        <v>240</v>
      </c>
      <c r="D133" t="s">
        <v>881</v>
      </c>
      <c r="E133" t="s">
        <v>279</v>
      </c>
      <c r="F133" t="s">
        <v>813</v>
      </c>
      <c r="G133" t="s">
        <v>1146</v>
      </c>
      <c r="H133" t="s">
        <v>1024</v>
      </c>
      <c r="I133" t="s">
        <v>2157</v>
      </c>
      <c r="J133" t="s">
        <v>1036</v>
      </c>
      <c r="K133">
        <f t="shared" si="3"/>
        <v>0</v>
      </c>
      <c r="L133" t="str">
        <f t="shared" si="4"/>
        <v/>
      </c>
      <c r="M133" t="str">
        <f t="shared" si="5"/>
        <v/>
      </c>
    </row>
    <row r="134" spans="1:13" x14ac:dyDescent="0.25">
      <c r="A134" t="s">
        <v>882</v>
      </c>
      <c r="B134" t="s">
        <v>1659</v>
      </c>
      <c r="C134" t="s">
        <v>240</v>
      </c>
      <c r="D134" t="s">
        <v>881</v>
      </c>
      <c r="E134" t="s">
        <v>478</v>
      </c>
      <c r="F134" t="s">
        <v>813</v>
      </c>
      <c r="G134" t="s">
        <v>814</v>
      </c>
      <c r="H134" t="s">
        <v>1024</v>
      </c>
      <c r="I134" t="s">
        <v>1686</v>
      </c>
      <c r="J134" t="s">
        <v>1661</v>
      </c>
      <c r="K134">
        <f t="shared" ref="K134:K197" si="6">IF(LEFT(E134,4)="http",1,0)</f>
        <v>0</v>
      </c>
      <c r="L134" t="str">
        <f t="shared" ref="L134:L197" si="7">IF(K134=1,F134,"")</f>
        <v/>
      </c>
      <c r="M134" t="str">
        <f t="shared" si="5"/>
        <v/>
      </c>
    </row>
    <row r="135" spans="1:13" x14ac:dyDescent="0.25">
      <c r="A135" t="s">
        <v>882</v>
      </c>
      <c r="B135" t="s">
        <v>1034</v>
      </c>
      <c r="C135" t="s">
        <v>240</v>
      </c>
      <c r="D135" t="s">
        <v>881</v>
      </c>
      <c r="E135" t="s">
        <v>1076</v>
      </c>
      <c r="F135" t="s">
        <v>110</v>
      </c>
      <c r="G135" t="s">
        <v>1077</v>
      </c>
      <c r="H135" t="s">
        <v>1024</v>
      </c>
      <c r="I135" t="s">
        <v>1078</v>
      </c>
      <c r="J135" t="s">
        <v>1036</v>
      </c>
      <c r="K135">
        <f t="shared" si="6"/>
        <v>0</v>
      </c>
      <c r="L135" t="str">
        <f t="shared" si="7"/>
        <v/>
      </c>
      <c r="M135" t="str">
        <f t="shared" si="5"/>
        <v/>
      </c>
    </row>
    <row r="136" spans="1:13" x14ac:dyDescent="0.25">
      <c r="A136" t="s">
        <v>882</v>
      </c>
      <c r="B136" t="s">
        <v>1315</v>
      </c>
      <c r="C136" t="s">
        <v>240</v>
      </c>
      <c r="D136" t="s">
        <v>881</v>
      </c>
      <c r="E136" t="s">
        <v>1027</v>
      </c>
      <c r="F136" t="s">
        <v>375</v>
      </c>
      <c r="G136" t="s">
        <v>872</v>
      </c>
      <c r="H136" t="s">
        <v>1024</v>
      </c>
      <c r="I136" t="s">
        <v>1398</v>
      </c>
      <c r="J136" t="s">
        <v>1317</v>
      </c>
      <c r="K136">
        <f t="shared" si="6"/>
        <v>1</v>
      </c>
      <c r="L136" t="str">
        <f t="shared" si="7"/>
        <v>RH-MESH</v>
      </c>
      <c r="M136" t="str">
        <f t="shared" si="5"/>
        <v>loom</v>
      </c>
    </row>
    <row r="137" spans="1:13" x14ac:dyDescent="0.25">
      <c r="A137" t="s">
        <v>882</v>
      </c>
      <c r="B137" t="s">
        <v>1661</v>
      </c>
      <c r="C137" t="s">
        <v>240</v>
      </c>
      <c r="D137" t="s">
        <v>881</v>
      </c>
      <c r="E137" t="s">
        <v>279</v>
      </c>
      <c r="F137" t="s">
        <v>1143</v>
      </c>
      <c r="G137" t="s">
        <v>1144</v>
      </c>
      <c r="H137" t="s">
        <v>1024</v>
      </c>
      <c r="I137" t="s">
        <v>2156</v>
      </c>
      <c r="J137" t="s">
        <v>1036</v>
      </c>
      <c r="K137">
        <f t="shared" si="6"/>
        <v>0</v>
      </c>
      <c r="L137" t="str">
        <f t="shared" si="7"/>
        <v/>
      </c>
      <c r="M137" t="str">
        <f t="shared" ref="M137:M200" si="8">IF(K137=1,H137,"")</f>
        <v/>
      </c>
    </row>
    <row r="138" spans="1:13" x14ac:dyDescent="0.25">
      <c r="A138" t="s">
        <v>882</v>
      </c>
      <c r="B138" t="s">
        <v>1034</v>
      </c>
      <c r="C138" t="s">
        <v>240</v>
      </c>
      <c r="D138" t="s">
        <v>881</v>
      </c>
      <c r="E138" t="s">
        <v>1063</v>
      </c>
      <c r="F138" t="s">
        <v>64</v>
      </c>
      <c r="G138" t="s">
        <v>1064</v>
      </c>
      <c r="H138" t="s">
        <v>1024</v>
      </c>
      <c r="I138" t="s">
        <v>1065</v>
      </c>
      <c r="J138" t="s">
        <v>1036</v>
      </c>
      <c r="K138">
        <f t="shared" si="6"/>
        <v>0</v>
      </c>
      <c r="L138" t="str">
        <f t="shared" si="7"/>
        <v/>
      </c>
      <c r="M138" t="str">
        <f t="shared" si="8"/>
        <v/>
      </c>
    </row>
    <row r="139" spans="1:13" x14ac:dyDescent="0.25">
      <c r="A139" t="s">
        <v>882</v>
      </c>
      <c r="B139" t="s">
        <v>1978</v>
      </c>
      <c r="C139" t="s">
        <v>240</v>
      </c>
      <c r="D139" t="s">
        <v>881</v>
      </c>
      <c r="E139" t="s">
        <v>478</v>
      </c>
      <c r="F139" t="s">
        <v>64</v>
      </c>
      <c r="G139" t="s">
        <v>851</v>
      </c>
      <c r="H139" t="s">
        <v>1024</v>
      </c>
      <c r="I139" t="s">
        <v>1985</v>
      </c>
      <c r="J139" t="s">
        <v>1661</v>
      </c>
      <c r="K139">
        <f t="shared" si="6"/>
        <v>0</v>
      </c>
      <c r="L139" t="str">
        <f t="shared" si="7"/>
        <v/>
      </c>
      <c r="M139" t="str">
        <f t="shared" si="8"/>
        <v/>
      </c>
    </row>
    <row r="140" spans="1:13" x14ac:dyDescent="0.25">
      <c r="A140" t="s">
        <v>882</v>
      </c>
      <c r="B140" t="s">
        <v>1659</v>
      </c>
      <c r="C140" t="s">
        <v>240</v>
      </c>
      <c r="D140" t="s">
        <v>881</v>
      </c>
      <c r="E140" t="s">
        <v>806</v>
      </c>
      <c r="F140" t="s">
        <v>200</v>
      </c>
      <c r="G140" t="s">
        <v>805</v>
      </c>
      <c r="H140" t="s">
        <v>1024</v>
      </c>
      <c r="I140" t="s">
        <v>1685</v>
      </c>
      <c r="J140" t="s">
        <v>1661</v>
      </c>
      <c r="K140">
        <f t="shared" si="6"/>
        <v>0</v>
      </c>
      <c r="L140" t="str">
        <f t="shared" si="7"/>
        <v/>
      </c>
      <c r="M140" t="str">
        <f t="shared" si="8"/>
        <v/>
      </c>
    </row>
    <row r="141" spans="1:13" x14ac:dyDescent="0.25">
      <c r="A141" t="s">
        <v>882</v>
      </c>
      <c r="B141" t="s">
        <v>1661</v>
      </c>
      <c r="C141" t="s">
        <v>240</v>
      </c>
      <c r="D141" t="s">
        <v>881</v>
      </c>
      <c r="E141" t="s">
        <v>2166</v>
      </c>
      <c r="F141" t="s">
        <v>200</v>
      </c>
      <c r="G141" t="s">
        <v>2167</v>
      </c>
      <c r="H141" t="s">
        <v>1024</v>
      </c>
      <c r="I141" t="s">
        <v>2168</v>
      </c>
      <c r="J141" t="s">
        <v>1036</v>
      </c>
      <c r="K141">
        <f t="shared" si="6"/>
        <v>0</v>
      </c>
      <c r="L141" t="str">
        <f t="shared" si="7"/>
        <v/>
      </c>
      <c r="M141" t="str">
        <f t="shared" si="8"/>
        <v/>
      </c>
    </row>
    <row r="142" spans="1:13" x14ac:dyDescent="0.25">
      <c r="A142" t="s">
        <v>882</v>
      </c>
      <c r="B142" t="s">
        <v>1034</v>
      </c>
      <c r="C142" t="s">
        <v>240</v>
      </c>
      <c r="D142" t="s">
        <v>881</v>
      </c>
      <c r="E142" t="s">
        <v>1073</v>
      </c>
      <c r="F142" t="s">
        <v>548</v>
      </c>
      <c r="G142" t="s">
        <v>1074</v>
      </c>
      <c r="H142" t="s">
        <v>1051</v>
      </c>
      <c r="I142" t="s">
        <v>1075</v>
      </c>
      <c r="J142" t="s">
        <v>1036</v>
      </c>
      <c r="K142">
        <f t="shared" si="6"/>
        <v>0</v>
      </c>
      <c r="L142" t="str">
        <f t="shared" si="7"/>
        <v/>
      </c>
      <c r="M142" t="str">
        <f t="shared" si="8"/>
        <v/>
      </c>
    </row>
    <row r="143" spans="1:13" x14ac:dyDescent="0.25">
      <c r="A143" t="s">
        <v>882</v>
      </c>
      <c r="B143" t="s">
        <v>1661</v>
      </c>
      <c r="C143" t="s">
        <v>240</v>
      </c>
      <c r="D143" t="s">
        <v>881</v>
      </c>
      <c r="E143" t="s">
        <v>2163</v>
      </c>
      <c r="F143" t="s">
        <v>548</v>
      </c>
      <c r="G143" t="s">
        <v>2164</v>
      </c>
      <c r="H143" t="s">
        <v>1024</v>
      </c>
      <c r="I143" t="s">
        <v>2165</v>
      </c>
      <c r="J143" t="s">
        <v>1036</v>
      </c>
      <c r="K143">
        <f t="shared" si="6"/>
        <v>0</v>
      </c>
      <c r="L143" t="str">
        <f t="shared" si="7"/>
        <v/>
      </c>
      <c r="M143" t="str">
        <f t="shared" si="8"/>
        <v/>
      </c>
    </row>
    <row r="144" spans="1:13" x14ac:dyDescent="0.25">
      <c r="A144" t="s">
        <v>408</v>
      </c>
      <c r="B144" t="s">
        <v>1661</v>
      </c>
      <c r="C144" t="s">
        <v>428</v>
      </c>
      <c r="D144" t="s">
        <v>429</v>
      </c>
      <c r="E144" t="s">
        <v>242</v>
      </c>
      <c r="F144" t="s">
        <v>240</v>
      </c>
      <c r="G144" t="s">
        <v>241</v>
      </c>
      <c r="H144" t="s">
        <v>1024</v>
      </c>
      <c r="I144" t="s">
        <v>2185</v>
      </c>
      <c r="J144" t="s">
        <v>1036</v>
      </c>
      <c r="K144">
        <f t="shared" si="6"/>
        <v>0</v>
      </c>
      <c r="L144" t="str">
        <f t="shared" si="7"/>
        <v/>
      </c>
      <c r="M144" t="str">
        <f t="shared" si="8"/>
        <v/>
      </c>
    </row>
    <row r="145" spans="1:13" x14ac:dyDescent="0.25">
      <c r="A145" t="s">
        <v>408</v>
      </c>
      <c r="B145" t="s">
        <v>1908</v>
      </c>
      <c r="C145" t="s">
        <v>428</v>
      </c>
      <c r="D145" t="s">
        <v>429</v>
      </c>
      <c r="E145" t="s">
        <v>244</v>
      </c>
      <c r="F145" t="s">
        <v>281</v>
      </c>
      <c r="G145" t="s">
        <v>282</v>
      </c>
      <c r="H145" t="s">
        <v>1024</v>
      </c>
      <c r="I145" t="s">
        <v>1911</v>
      </c>
      <c r="J145" t="s">
        <v>1036</v>
      </c>
      <c r="K145">
        <f t="shared" si="6"/>
        <v>0</v>
      </c>
      <c r="L145" t="str">
        <f t="shared" si="7"/>
        <v/>
      </c>
      <c r="M145" t="str">
        <f t="shared" si="8"/>
        <v/>
      </c>
    </row>
    <row r="146" spans="1:13" x14ac:dyDescent="0.25">
      <c r="A146" t="s">
        <v>408</v>
      </c>
      <c r="B146" t="s">
        <v>1315</v>
      </c>
      <c r="C146" t="s">
        <v>428</v>
      </c>
      <c r="D146" t="s">
        <v>429</v>
      </c>
      <c r="E146" t="s">
        <v>1461</v>
      </c>
      <c r="F146" t="s">
        <v>1462</v>
      </c>
      <c r="G146" t="s">
        <v>1463</v>
      </c>
      <c r="H146" t="s">
        <v>1024</v>
      </c>
      <c r="I146" t="s">
        <v>1464</v>
      </c>
      <c r="J146" t="s">
        <v>1317</v>
      </c>
      <c r="K146">
        <f t="shared" si="6"/>
        <v>1</v>
      </c>
      <c r="L146" t="str">
        <f t="shared" si="7"/>
        <v>HIMC-LOINC</v>
      </c>
      <c r="M146" t="str">
        <f t="shared" si="8"/>
        <v>loom</v>
      </c>
    </row>
    <row r="147" spans="1:13" x14ac:dyDescent="0.25">
      <c r="A147" t="s">
        <v>408</v>
      </c>
      <c r="B147" t="s">
        <v>1908</v>
      </c>
      <c r="C147" t="s">
        <v>428</v>
      </c>
      <c r="D147" t="s">
        <v>429</v>
      </c>
      <c r="E147" t="s">
        <v>1170</v>
      </c>
      <c r="F147" t="s">
        <v>1182</v>
      </c>
      <c r="G147" t="s">
        <v>1185</v>
      </c>
      <c r="H147" t="s">
        <v>1024</v>
      </c>
      <c r="I147" t="s">
        <v>1920</v>
      </c>
      <c r="J147" t="s">
        <v>1036</v>
      </c>
      <c r="K147">
        <f t="shared" si="6"/>
        <v>0</v>
      </c>
      <c r="L147" t="str">
        <f t="shared" si="7"/>
        <v/>
      </c>
      <c r="M147" t="str">
        <f t="shared" si="8"/>
        <v/>
      </c>
    </row>
    <row r="148" spans="1:13" x14ac:dyDescent="0.25">
      <c r="A148" t="s">
        <v>408</v>
      </c>
      <c r="B148" t="s">
        <v>1908</v>
      </c>
      <c r="C148" t="s">
        <v>428</v>
      </c>
      <c r="D148" t="s">
        <v>429</v>
      </c>
      <c r="E148" t="s">
        <v>1170</v>
      </c>
      <c r="F148" t="s">
        <v>1182</v>
      </c>
      <c r="G148" t="s">
        <v>1183</v>
      </c>
      <c r="H148" t="s">
        <v>1024</v>
      </c>
      <c r="I148" t="s">
        <v>1919</v>
      </c>
      <c r="J148" t="s">
        <v>1036</v>
      </c>
      <c r="K148">
        <f t="shared" si="6"/>
        <v>0</v>
      </c>
      <c r="L148" t="str">
        <f t="shared" si="7"/>
        <v/>
      </c>
      <c r="M148" t="str">
        <f t="shared" si="8"/>
        <v/>
      </c>
    </row>
    <row r="149" spans="1:13" x14ac:dyDescent="0.25">
      <c r="A149" t="s">
        <v>408</v>
      </c>
      <c r="B149" t="s">
        <v>1315</v>
      </c>
      <c r="C149" t="s">
        <v>428</v>
      </c>
      <c r="D149" t="s">
        <v>429</v>
      </c>
      <c r="E149" t="s">
        <v>1449</v>
      </c>
      <c r="F149" t="s">
        <v>1450</v>
      </c>
      <c r="G149" t="s">
        <v>1451</v>
      </c>
      <c r="H149" t="s">
        <v>1024</v>
      </c>
      <c r="I149" t="s">
        <v>1452</v>
      </c>
      <c r="J149" t="s">
        <v>1317</v>
      </c>
      <c r="K149">
        <f t="shared" si="6"/>
        <v>1</v>
      </c>
      <c r="L149" t="str">
        <f t="shared" si="7"/>
        <v>HOM-CLINIC</v>
      </c>
      <c r="M149" t="str">
        <f t="shared" si="8"/>
        <v>loom</v>
      </c>
    </row>
    <row r="150" spans="1:13" x14ac:dyDescent="0.25">
      <c r="A150" t="s">
        <v>408</v>
      </c>
      <c r="B150" t="s">
        <v>1315</v>
      </c>
      <c r="C150" t="s">
        <v>428</v>
      </c>
      <c r="D150" t="s">
        <v>429</v>
      </c>
      <c r="E150" t="s">
        <v>1453</v>
      </c>
      <c r="F150" t="s">
        <v>1454</v>
      </c>
      <c r="G150" t="s">
        <v>1455</v>
      </c>
      <c r="H150" t="s">
        <v>1024</v>
      </c>
      <c r="I150" t="s">
        <v>1456</v>
      </c>
      <c r="J150" t="s">
        <v>1317</v>
      </c>
      <c r="K150">
        <f t="shared" si="6"/>
        <v>1</v>
      </c>
      <c r="L150" t="str">
        <f t="shared" si="7"/>
        <v>HOMERUN-UHC</v>
      </c>
      <c r="M150" t="str">
        <f t="shared" si="8"/>
        <v>loom</v>
      </c>
    </row>
    <row r="151" spans="1:13" x14ac:dyDescent="0.25">
      <c r="A151" t="s">
        <v>408</v>
      </c>
      <c r="B151" t="s">
        <v>1908</v>
      </c>
      <c r="C151" t="s">
        <v>428</v>
      </c>
      <c r="D151" t="s">
        <v>429</v>
      </c>
      <c r="E151" t="s">
        <v>1166</v>
      </c>
      <c r="F151" t="s">
        <v>690</v>
      </c>
      <c r="G151" t="s">
        <v>1917</v>
      </c>
      <c r="H151" t="s">
        <v>1024</v>
      </c>
      <c r="I151" t="s">
        <v>1918</v>
      </c>
      <c r="J151" t="s">
        <v>1036</v>
      </c>
      <c r="K151">
        <f t="shared" si="6"/>
        <v>0</v>
      </c>
      <c r="L151" t="str">
        <f t="shared" si="7"/>
        <v/>
      </c>
      <c r="M151" t="str">
        <f t="shared" si="8"/>
        <v/>
      </c>
    </row>
    <row r="152" spans="1:13" x14ac:dyDescent="0.25">
      <c r="A152" t="s">
        <v>408</v>
      </c>
      <c r="B152" t="s">
        <v>1908</v>
      </c>
      <c r="C152" t="s">
        <v>428</v>
      </c>
      <c r="D152" t="s">
        <v>429</v>
      </c>
      <c r="E152" t="s">
        <v>1174</v>
      </c>
      <c r="F152" t="s">
        <v>1175</v>
      </c>
      <c r="G152" t="s">
        <v>1180</v>
      </c>
      <c r="H152" t="s">
        <v>1024</v>
      </c>
      <c r="I152" t="s">
        <v>1916</v>
      </c>
      <c r="J152" t="s">
        <v>1036</v>
      </c>
      <c r="K152">
        <f t="shared" si="6"/>
        <v>0</v>
      </c>
      <c r="L152" t="str">
        <f t="shared" si="7"/>
        <v/>
      </c>
      <c r="M152" t="str">
        <f t="shared" si="8"/>
        <v/>
      </c>
    </row>
    <row r="153" spans="1:13" x14ac:dyDescent="0.25">
      <c r="A153" t="s">
        <v>408</v>
      </c>
      <c r="B153" t="s">
        <v>1908</v>
      </c>
      <c r="C153" t="s">
        <v>428</v>
      </c>
      <c r="D153" t="s">
        <v>429</v>
      </c>
      <c r="E153" t="s">
        <v>1174</v>
      </c>
      <c r="F153" t="s">
        <v>1175</v>
      </c>
      <c r="G153" t="s">
        <v>1178</v>
      </c>
      <c r="H153" t="s">
        <v>1024</v>
      </c>
      <c r="I153" t="s">
        <v>1915</v>
      </c>
      <c r="J153" t="s">
        <v>1036</v>
      </c>
      <c r="K153">
        <f t="shared" si="6"/>
        <v>0</v>
      </c>
      <c r="L153" t="str">
        <f t="shared" si="7"/>
        <v/>
      </c>
      <c r="M153" t="str">
        <f t="shared" si="8"/>
        <v/>
      </c>
    </row>
    <row r="154" spans="1:13" x14ac:dyDescent="0.25">
      <c r="A154" t="s">
        <v>408</v>
      </c>
      <c r="B154" t="s">
        <v>1908</v>
      </c>
      <c r="C154" t="s">
        <v>428</v>
      </c>
      <c r="D154" t="s">
        <v>429</v>
      </c>
      <c r="E154" t="s">
        <v>1174</v>
      </c>
      <c r="F154" t="s">
        <v>1175</v>
      </c>
      <c r="G154" t="s">
        <v>1176</v>
      </c>
      <c r="H154" t="s">
        <v>1024</v>
      </c>
      <c r="I154" t="s">
        <v>1914</v>
      </c>
      <c r="J154" t="s">
        <v>1036</v>
      </c>
      <c r="K154">
        <f t="shared" si="6"/>
        <v>0</v>
      </c>
      <c r="L154" t="str">
        <f t="shared" si="7"/>
        <v/>
      </c>
      <c r="M154" t="str">
        <f t="shared" si="8"/>
        <v/>
      </c>
    </row>
    <row r="155" spans="1:13" x14ac:dyDescent="0.25">
      <c r="A155" t="s">
        <v>408</v>
      </c>
      <c r="B155" t="s">
        <v>1315</v>
      </c>
      <c r="C155" t="s">
        <v>428</v>
      </c>
      <c r="D155" t="s">
        <v>429</v>
      </c>
      <c r="E155" t="s">
        <v>1336</v>
      </c>
      <c r="F155" t="s">
        <v>161</v>
      </c>
      <c r="G155" t="s">
        <v>373</v>
      </c>
      <c r="H155" t="s">
        <v>1024</v>
      </c>
      <c r="I155" t="s">
        <v>1457</v>
      </c>
      <c r="J155" t="s">
        <v>1317</v>
      </c>
      <c r="K155">
        <f t="shared" si="6"/>
        <v>1</v>
      </c>
      <c r="L155" t="str">
        <f t="shared" si="7"/>
        <v>MEDDRA</v>
      </c>
      <c r="M155" t="str">
        <f t="shared" si="8"/>
        <v>loom</v>
      </c>
    </row>
    <row r="156" spans="1:13" x14ac:dyDescent="0.25">
      <c r="A156" t="s">
        <v>408</v>
      </c>
      <c r="B156" t="s">
        <v>1315</v>
      </c>
      <c r="C156" t="s">
        <v>428</v>
      </c>
      <c r="D156" t="s">
        <v>429</v>
      </c>
      <c r="E156" t="s">
        <v>1458</v>
      </c>
      <c r="F156" t="s">
        <v>161</v>
      </c>
      <c r="G156" t="s">
        <v>1459</v>
      </c>
      <c r="H156" t="s">
        <v>1024</v>
      </c>
      <c r="I156" t="s">
        <v>1460</v>
      </c>
      <c r="J156" t="s">
        <v>1317</v>
      </c>
      <c r="K156">
        <f t="shared" si="6"/>
        <v>1</v>
      </c>
      <c r="L156" t="str">
        <f t="shared" si="7"/>
        <v>MEDDRA</v>
      </c>
      <c r="M156" t="str">
        <f t="shared" si="8"/>
        <v>loom</v>
      </c>
    </row>
    <row r="157" spans="1:13" x14ac:dyDescent="0.25">
      <c r="A157" t="s">
        <v>408</v>
      </c>
      <c r="B157" t="s">
        <v>1908</v>
      </c>
      <c r="C157" t="s">
        <v>428</v>
      </c>
      <c r="D157" t="s">
        <v>429</v>
      </c>
      <c r="E157" t="s">
        <v>244</v>
      </c>
      <c r="F157" t="s">
        <v>29</v>
      </c>
      <c r="G157" t="s">
        <v>255</v>
      </c>
      <c r="H157" t="s">
        <v>1024</v>
      </c>
      <c r="I157" t="s">
        <v>1910</v>
      </c>
      <c r="J157" t="s">
        <v>1036</v>
      </c>
      <c r="K157">
        <f t="shared" si="6"/>
        <v>0</v>
      </c>
      <c r="L157" t="str">
        <f t="shared" si="7"/>
        <v/>
      </c>
      <c r="M157" t="str">
        <f t="shared" si="8"/>
        <v/>
      </c>
    </row>
    <row r="158" spans="1:13" x14ac:dyDescent="0.25">
      <c r="A158" t="s">
        <v>408</v>
      </c>
      <c r="B158" t="s">
        <v>1923</v>
      </c>
      <c r="C158" t="s">
        <v>428</v>
      </c>
      <c r="D158" t="s">
        <v>429</v>
      </c>
      <c r="E158" t="s">
        <v>408</v>
      </c>
      <c r="F158" t="s">
        <v>174</v>
      </c>
      <c r="G158" t="s">
        <v>426</v>
      </c>
      <c r="H158" t="s">
        <v>1024</v>
      </c>
      <c r="I158" t="s">
        <v>1925</v>
      </c>
      <c r="J158" t="s">
        <v>1036</v>
      </c>
      <c r="K158">
        <f t="shared" si="6"/>
        <v>0</v>
      </c>
      <c r="L158" t="str">
        <f t="shared" si="7"/>
        <v/>
      </c>
      <c r="M158" t="str">
        <f t="shared" si="8"/>
        <v/>
      </c>
    </row>
    <row r="159" spans="1:13" x14ac:dyDescent="0.25">
      <c r="A159" t="s">
        <v>408</v>
      </c>
      <c r="B159" t="s">
        <v>1908</v>
      </c>
      <c r="C159" t="s">
        <v>428</v>
      </c>
      <c r="D159" t="s">
        <v>429</v>
      </c>
      <c r="E159" t="s">
        <v>355</v>
      </c>
      <c r="F159" t="s">
        <v>353</v>
      </c>
      <c r="G159" t="s">
        <v>354</v>
      </c>
      <c r="H159" t="s">
        <v>1024</v>
      </c>
      <c r="I159" t="s">
        <v>1922</v>
      </c>
      <c r="J159" t="s">
        <v>1036</v>
      </c>
      <c r="K159">
        <f t="shared" si="6"/>
        <v>0</v>
      </c>
      <c r="L159" t="str">
        <f t="shared" si="7"/>
        <v/>
      </c>
      <c r="M159" t="str">
        <f t="shared" si="8"/>
        <v/>
      </c>
    </row>
    <row r="160" spans="1:13" x14ac:dyDescent="0.25">
      <c r="A160" t="s">
        <v>408</v>
      </c>
      <c r="B160" t="s">
        <v>1661</v>
      </c>
      <c r="C160" t="s">
        <v>428</v>
      </c>
      <c r="D160" t="s">
        <v>429</v>
      </c>
      <c r="E160" t="s">
        <v>2178</v>
      </c>
      <c r="F160" t="s">
        <v>353</v>
      </c>
      <c r="G160" t="s">
        <v>2183</v>
      </c>
      <c r="H160" t="s">
        <v>1024</v>
      </c>
      <c r="I160" t="s">
        <v>2184</v>
      </c>
      <c r="J160" t="s">
        <v>1036</v>
      </c>
      <c r="K160">
        <f t="shared" si="6"/>
        <v>0</v>
      </c>
      <c r="L160" t="str">
        <f t="shared" si="7"/>
        <v/>
      </c>
      <c r="M160" t="str">
        <f t="shared" si="8"/>
        <v/>
      </c>
    </row>
    <row r="161" spans="1:13" x14ac:dyDescent="0.25">
      <c r="A161" t="s">
        <v>408</v>
      </c>
      <c r="B161" t="s">
        <v>1661</v>
      </c>
      <c r="C161" t="s">
        <v>428</v>
      </c>
      <c r="D161" t="s">
        <v>429</v>
      </c>
      <c r="E161" t="s">
        <v>2178</v>
      </c>
      <c r="F161" t="s">
        <v>1797</v>
      </c>
      <c r="G161" t="s">
        <v>2181</v>
      </c>
      <c r="H161" t="s">
        <v>1024</v>
      </c>
      <c r="I161" t="s">
        <v>2182</v>
      </c>
      <c r="J161" t="s">
        <v>1036</v>
      </c>
      <c r="K161">
        <f t="shared" si="6"/>
        <v>0</v>
      </c>
      <c r="L161" t="str">
        <f t="shared" si="7"/>
        <v/>
      </c>
      <c r="M161" t="str">
        <f t="shared" si="8"/>
        <v/>
      </c>
    </row>
    <row r="162" spans="1:13" x14ac:dyDescent="0.25">
      <c r="A162" t="s">
        <v>408</v>
      </c>
      <c r="B162" t="s">
        <v>1928</v>
      </c>
      <c r="C162" t="s">
        <v>428</v>
      </c>
      <c r="D162" t="s">
        <v>429</v>
      </c>
      <c r="E162" t="s">
        <v>317</v>
      </c>
      <c r="F162" t="s">
        <v>315</v>
      </c>
      <c r="G162" t="s">
        <v>316</v>
      </c>
      <c r="H162" t="s">
        <v>1024</v>
      </c>
      <c r="I162" t="s">
        <v>1930</v>
      </c>
      <c r="J162" t="s">
        <v>1036</v>
      </c>
      <c r="K162">
        <f t="shared" si="6"/>
        <v>0</v>
      </c>
      <c r="L162" t="str">
        <f t="shared" si="7"/>
        <v/>
      </c>
      <c r="M162" t="str">
        <f t="shared" si="8"/>
        <v/>
      </c>
    </row>
    <row r="163" spans="1:13" x14ac:dyDescent="0.25">
      <c r="A163" t="s">
        <v>408</v>
      </c>
      <c r="B163" t="s">
        <v>1928</v>
      </c>
      <c r="C163" t="s">
        <v>428</v>
      </c>
      <c r="D163" t="s">
        <v>429</v>
      </c>
      <c r="E163" t="s">
        <v>244</v>
      </c>
      <c r="F163" t="s">
        <v>1107</v>
      </c>
      <c r="G163" t="s">
        <v>1288</v>
      </c>
      <c r="H163" t="s">
        <v>1024</v>
      </c>
      <c r="I163" t="s">
        <v>1929</v>
      </c>
      <c r="J163" t="s">
        <v>1310</v>
      </c>
      <c r="K163">
        <f t="shared" si="6"/>
        <v>0</v>
      </c>
      <c r="L163" t="str">
        <f t="shared" si="7"/>
        <v/>
      </c>
      <c r="M163" t="str">
        <f t="shared" si="8"/>
        <v/>
      </c>
    </row>
    <row r="164" spans="1:13" x14ac:dyDescent="0.25">
      <c r="A164" t="s">
        <v>408</v>
      </c>
      <c r="B164" t="s">
        <v>1908</v>
      </c>
      <c r="C164" t="s">
        <v>428</v>
      </c>
      <c r="D164" t="s">
        <v>429</v>
      </c>
      <c r="E164" t="s">
        <v>448</v>
      </c>
      <c r="F164" t="s">
        <v>446</v>
      </c>
      <c r="G164" t="s">
        <v>447</v>
      </c>
      <c r="H164" t="s">
        <v>1024</v>
      </c>
      <c r="I164" t="s">
        <v>1921</v>
      </c>
      <c r="J164" t="s">
        <v>1036</v>
      </c>
      <c r="K164">
        <f t="shared" si="6"/>
        <v>0</v>
      </c>
      <c r="L164" t="str">
        <f t="shared" si="7"/>
        <v/>
      </c>
      <c r="M164" t="str">
        <f t="shared" si="8"/>
        <v/>
      </c>
    </row>
    <row r="165" spans="1:13" x14ac:dyDescent="0.25">
      <c r="A165" t="s">
        <v>408</v>
      </c>
      <c r="B165" t="s">
        <v>1908</v>
      </c>
      <c r="C165" t="s">
        <v>428</v>
      </c>
      <c r="D165" t="s">
        <v>429</v>
      </c>
      <c r="E165" t="s">
        <v>408</v>
      </c>
      <c r="F165" t="s">
        <v>406</v>
      </c>
      <c r="G165" t="s">
        <v>407</v>
      </c>
      <c r="H165" t="s">
        <v>1024</v>
      </c>
      <c r="I165" t="s">
        <v>1909</v>
      </c>
      <c r="J165" t="s">
        <v>1036</v>
      </c>
      <c r="K165">
        <f t="shared" si="6"/>
        <v>0</v>
      </c>
      <c r="L165" t="str">
        <f t="shared" si="7"/>
        <v/>
      </c>
      <c r="M165" t="str">
        <f t="shared" si="8"/>
        <v/>
      </c>
    </row>
    <row r="166" spans="1:13" x14ac:dyDescent="0.25">
      <c r="A166" t="s">
        <v>408</v>
      </c>
      <c r="B166" t="s">
        <v>1908</v>
      </c>
      <c r="C166" t="s">
        <v>428</v>
      </c>
      <c r="D166" t="s">
        <v>429</v>
      </c>
      <c r="E166" t="s">
        <v>1170</v>
      </c>
      <c r="F166" t="s">
        <v>1171</v>
      </c>
      <c r="G166" t="s">
        <v>1172</v>
      </c>
      <c r="H166" t="s">
        <v>1024</v>
      </c>
      <c r="I166" t="s">
        <v>1913</v>
      </c>
      <c r="J166" t="s">
        <v>1036</v>
      </c>
      <c r="K166">
        <f t="shared" si="6"/>
        <v>0</v>
      </c>
      <c r="L166" t="str">
        <f t="shared" si="7"/>
        <v/>
      </c>
      <c r="M166" t="str">
        <f t="shared" si="8"/>
        <v/>
      </c>
    </row>
    <row r="167" spans="1:13" x14ac:dyDescent="0.25">
      <c r="A167" t="s">
        <v>408</v>
      </c>
      <c r="B167" t="s">
        <v>1923</v>
      </c>
      <c r="C167" t="s">
        <v>428</v>
      </c>
      <c r="D167" t="s">
        <v>429</v>
      </c>
      <c r="E167" t="s">
        <v>264</v>
      </c>
      <c r="F167" t="s">
        <v>110</v>
      </c>
      <c r="G167" t="s">
        <v>308</v>
      </c>
      <c r="H167" t="s">
        <v>1024</v>
      </c>
      <c r="I167" t="s">
        <v>1927</v>
      </c>
      <c r="J167" t="s">
        <v>1036</v>
      </c>
      <c r="K167">
        <f t="shared" si="6"/>
        <v>0</v>
      </c>
      <c r="L167" t="str">
        <f t="shared" si="7"/>
        <v/>
      </c>
      <c r="M167" t="str">
        <f t="shared" si="8"/>
        <v/>
      </c>
    </row>
    <row r="168" spans="1:13" x14ac:dyDescent="0.25">
      <c r="A168" t="s">
        <v>408</v>
      </c>
      <c r="B168" t="s">
        <v>1315</v>
      </c>
      <c r="C168" t="s">
        <v>428</v>
      </c>
      <c r="D168" t="s">
        <v>429</v>
      </c>
      <c r="E168" t="s">
        <v>1323</v>
      </c>
      <c r="F168" t="s">
        <v>375</v>
      </c>
      <c r="G168" t="s">
        <v>376</v>
      </c>
      <c r="H168" t="s">
        <v>1024</v>
      </c>
      <c r="I168" t="s">
        <v>1439</v>
      </c>
      <c r="J168" t="s">
        <v>1317</v>
      </c>
      <c r="K168">
        <f t="shared" si="6"/>
        <v>1</v>
      </c>
      <c r="L168" t="str">
        <f t="shared" si="7"/>
        <v>RH-MESH</v>
      </c>
      <c r="M168" t="str">
        <f t="shared" si="8"/>
        <v>loom</v>
      </c>
    </row>
    <row r="169" spans="1:13" x14ac:dyDescent="0.25">
      <c r="A169" t="s">
        <v>408</v>
      </c>
      <c r="B169" t="s">
        <v>1315</v>
      </c>
      <c r="C169" t="s">
        <v>428</v>
      </c>
      <c r="D169" t="s">
        <v>429</v>
      </c>
      <c r="E169" t="s">
        <v>1440</v>
      </c>
      <c r="F169" t="s">
        <v>375</v>
      </c>
      <c r="G169" t="s">
        <v>1441</v>
      </c>
      <c r="H169" t="s">
        <v>1024</v>
      </c>
      <c r="I169" t="s">
        <v>1442</v>
      </c>
      <c r="J169" t="s">
        <v>1317</v>
      </c>
      <c r="K169">
        <f t="shared" si="6"/>
        <v>1</v>
      </c>
      <c r="L169" t="str">
        <f t="shared" si="7"/>
        <v>RH-MESH</v>
      </c>
      <c r="M169" t="str">
        <f t="shared" si="8"/>
        <v>loom</v>
      </c>
    </row>
    <row r="170" spans="1:13" x14ac:dyDescent="0.25">
      <c r="A170" t="s">
        <v>408</v>
      </c>
      <c r="B170" t="s">
        <v>1315</v>
      </c>
      <c r="C170" t="s">
        <v>428</v>
      </c>
      <c r="D170" t="s">
        <v>429</v>
      </c>
      <c r="E170" t="s">
        <v>1443</v>
      </c>
      <c r="F170" t="s">
        <v>375</v>
      </c>
      <c r="G170" t="s">
        <v>1444</v>
      </c>
      <c r="H170" t="s">
        <v>1024</v>
      </c>
      <c r="I170" t="s">
        <v>1445</v>
      </c>
      <c r="J170" t="s">
        <v>1317</v>
      </c>
      <c r="K170">
        <f t="shared" si="6"/>
        <v>1</v>
      </c>
      <c r="L170" t="str">
        <f t="shared" si="7"/>
        <v>RH-MESH</v>
      </c>
      <c r="M170" t="str">
        <f t="shared" si="8"/>
        <v>loom</v>
      </c>
    </row>
    <row r="171" spans="1:13" x14ac:dyDescent="0.25">
      <c r="A171" t="s">
        <v>408</v>
      </c>
      <c r="B171" t="s">
        <v>1315</v>
      </c>
      <c r="C171" t="s">
        <v>428</v>
      </c>
      <c r="D171" t="s">
        <v>429</v>
      </c>
      <c r="E171" t="s">
        <v>1446</v>
      </c>
      <c r="F171" t="s">
        <v>375</v>
      </c>
      <c r="G171" t="s">
        <v>1447</v>
      </c>
      <c r="H171" t="s">
        <v>1024</v>
      </c>
      <c r="I171" t="s">
        <v>1448</v>
      </c>
      <c r="J171" t="s">
        <v>1317</v>
      </c>
      <c r="K171">
        <f t="shared" si="6"/>
        <v>1</v>
      </c>
      <c r="L171" t="str">
        <f t="shared" si="7"/>
        <v>RH-MESH</v>
      </c>
      <c r="M171" t="str">
        <f t="shared" si="8"/>
        <v>loom</v>
      </c>
    </row>
    <row r="172" spans="1:13" x14ac:dyDescent="0.25">
      <c r="A172" t="s">
        <v>408</v>
      </c>
      <c r="B172" t="s">
        <v>1923</v>
      </c>
      <c r="C172" t="s">
        <v>428</v>
      </c>
      <c r="D172" t="s">
        <v>429</v>
      </c>
      <c r="E172" t="s">
        <v>264</v>
      </c>
      <c r="F172" t="s">
        <v>64</v>
      </c>
      <c r="G172" t="s">
        <v>263</v>
      </c>
      <c r="H172" t="s">
        <v>1024</v>
      </c>
      <c r="I172" t="s">
        <v>1926</v>
      </c>
      <c r="J172" t="s">
        <v>1036</v>
      </c>
      <c r="K172">
        <f t="shared" si="6"/>
        <v>0</v>
      </c>
      <c r="L172" t="str">
        <f t="shared" si="7"/>
        <v/>
      </c>
      <c r="M172" t="str">
        <f t="shared" si="8"/>
        <v/>
      </c>
    </row>
    <row r="173" spans="1:13" x14ac:dyDescent="0.25">
      <c r="A173" t="s">
        <v>408</v>
      </c>
      <c r="B173" t="s">
        <v>1923</v>
      </c>
      <c r="C173" t="s">
        <v>428</v>
      </c>
      <c r="D173" t="s">
        <v>429</v>
      </c>
      <c r="E173" t="s">
        <v>408</v>
      </c>
      <c r="F173" t="s">
        <v>216</v>
      </c>
      <c r="G173" t="s">
        <v>444</v>
      </c>
      <c r="H173" t="s">
        <v>1024</v>
      </c>
      <c r="I173" t="s">
        <v>1924</v>
      </c>
      <c r="J173" t="s">
        <v>1036</v>
      </c>
      <c r="K173">
        <f t="shared" si="6"/>
        <v>0</v>
      </c>
      <c r="L173" t="str">
        <f t="shared" si="7"/>
        <v/>
      </c>
      <c r="M173" t="str">
        <f t="shared" si="8"/>
        <v/>
      </c>
    </row>
    <row r="174" spans="1:13" x14ac:dyDescent="0.25">
      <c r="A174" t="s">
        <v>408</v>
      </c>
      <c r="B174" t="s">
        <v>1661</v>
      </c>
      <c r="C174" t="s">
        <v>428</v>
      </c>
      <c r="D174" t="s">
        <v>429</v>
      </c>
      <c r="E174" t="s">
        <v>2178</v>
      </c>
      <c r="F174" t="s">
        <v>1793</v>
      </c>
      <c r="G174" t="s">
        <v>2179</v>
      </c>
      <c r="H174" t="s">
        <v>1024</v>
      </c>
      <c r="I174" t="s">
        <v>2180</v>
      </c>
      <c r="J174" t="s">
        <v>1036</v>
      </c>
      <c r="K174">
        <f t="shared" si="6"/>
        <v>0</v>
      </c>
      <c r="L174" t="str">
        <f t="shared" si="7"/>
        <v/>
      </c>
      <c r="M174" t="str">
        <f t="shared" si="8"/>
        <v/>
      </c>
    </row>
    <row r="175" spans="1:13" x14ac:dyDescent="0.25">
      <c r="A175" t="s">
        <v>408</v>
      </c>
      <c r="B175" t="s">
        <v>1908</v>
      </c>
      <c r="C175" t="s">
        <v>428</v>
      </c>
      <c r="D175" t="s">
        <v>429</v>
      </c>
      <c r="E175" t="s">
        <v>1166</v>
      </c>
      <c r="F175" t="s">
        <v>1167</v>
      </c>
      <c r="G175" t="s">
        <v>1168</v>
      </c>
      <c r="H175" t="s">
        <v>1024</v>
      </c>
      <c r="I175" t="s">
        <v>1912</v>
      </c>
      <c r="J175" t="s">
        <v>1036</v>
      </c>
      <c r="K175">
        <f t="shared" si="6"/>
        <v>0</v>
      </c>
      <c r="L175" t="str">
        <f t="shared" si="7"/>
        <v/>
      </c>
      <c r="M175" t="str">
        <f t="shared" si="8"/>
        <v/>
      </c>
    </row>
    <row r="176" spans="1:13" x14ac:dyDescent="0.25">
      <c r="A176" t="s">
        <v>523</v>
      </c>
      <c r="B176" t="s">
        <v>1659</v>
      </c>
      <c r="C176" t="s">
        <v>428</v>
      </c>
      <c r="D176" t="s">
        <v>525</v>
      </c>
      <c r="E176" t="s">
        <v>590</v>
      </c>
      <c r="F176" t="s">
        <v>240</v>
      </c>
      <c r="G176" t="s">
        <v>589</v>
      </c>
      <c r="H176" t="s">
        <v>1042</v>
      </c>
      <c r="I176" t="s">
        <v>1702</v>
      </c>
      <c r="J176" t="s">
        <v>1661</v>
      </c>
      <c r="K176">
        <f t="shared" si="6"/>
        <v>0</v>
      </c>
      <c r="L176" t="str">
        <f t="shared" si="7"/>
        <v/>
      </c>
      <c r="M176" t="str">
        <f t="shared" si="8"/>
        <v/>
      </c>
    </row>
    <row r="177" spans="1:13" x14ac:dyDescent="0.25">
      <c r="A177" t="s">
        <v>523</v>
      </c>
      <c r="B177" t="s">
        <v>1315</v>
      </c>
      <c r="C177" t="s">
        <v>428</v>
      </c>
      <c r="D177" t="s">
        <v>525</v>
      </c>
      <c r="E177" t="s">
        <v>1357</v>
      </c>
      <c r="F177" t="s">
        <v>161</v>
      </c>
      <c r="G177" t="s">
        <v>683</v>
      </c>
      <c r="H177" t="s">
        <v>1042</v>
      </c>
      <c r="I177" t="s">
        <v>1466</v>
      </c>
      <c r="J177" t="s">
        <v>1317</v>
      </c>
      <c r="K177">
        <f t="shared" si="6"/>
        <v>1</v>
      </c>
      <c r="L177" t="str">
        <f t="shared" si="7"/>
        <v>MEDDRA</v>
      </c>
      <c r="M177" t="str">
        <f t="shared" si="8"/>
        <v>cui, loom</v>
      </c>
    </row>
    <row r="178" spans="1:13" x14ac:dyDescent="0.25">
      <c r="A178" t="s">
        <v>523</v>
      </c>
      <c r="B178" t="s">
        <v>1659</v>
      </c>
      <c r="C178" t="s">
        <v>428</v>
      </c>
      <c r="D178" t="s">
        <v>525</v>
      </c>
      <c r="E178" t="s">
        <v>31</v>
      </c>
      <c r="F178" t="s">
        <v>29</v>
      </c>
      <c r="G178" t="s">
        <v>30</v>
      </c>
      <c r="H178" t="s">
        <v>1024</v>
      </c>
      <c r="I178" t="s">
        <v>1701</v>
      </c>
      <c r="J178" t="s">
        <v>1661</v>
      </c>
      <c r="K178">
        <f t="shared" si="6"/>
        <v>0</v>
      </c>
      <c r="L178" t="str">
        <f t="shared" si="7"/>
        <v/>
      </c>
      <c r="M178" t="str">
        <f t="shared" si="8"/>
        <v/>
      </c>
    </row>
    <row r="179" spans="1:13" x14ac:dyDescent="0.25">
      <c r="A179" t="s">
        <v>523</v>
      </c>
      <c r="B179" t="s">
        <v>1659</v>
      </c>
      <c r="C179" t="s">
        <v>428</v>
      </c>
      <c r="D179" t="s">
        <v>525</v>
      </c>
      <c r="E179" t="s">
        <v>523</v>
      </c>
      <c r="F179" t="s">
        <v>174</v>
      </c>
      <c r="G179" t="s">
        <v>522</v>
      </c>
      <c r="H179" t="s">
        <v>1024</v>
      </c>
      <c r="I179" t="s">
        <v>1700</v>
      </c>
      <c r="J179" t="s">
        <v>1661</v>
      </c>
      <c r="K179">
        <f t="shared" si="6"/>
        <v>0</v>
      </c>
      <c r="L179" t="str">
        <f t="shared" si="7"/>
        <v/>
      </c>
      <c r="M179" t="str">
        <f t="shared" si="8"/>
        <v/>
      </c>
    </row>
    <row r="180" spans="1:13" x14ac:dyDescent="0.25">
      <c r="A180" t="s">
        <v>523</v>
      </c>
      <c r="B180" t="s">
        <v>1659</v>
      </c>
      <c r="C180" t="s">
        <v>428</v>
      </c>
      <c r="D180" t="s">
        <v>525</v>
      </c>
      <c r="E180" t="s">
        <v>31</v>
      </c>
      <c r="F180" t="s">
        <v>353</v>
      </c>
      <c r="G180" t="s">
        <v>675</v>
      </c>
      <c r="H180" t="s">
        <v>1024</v>
      </c>
      <c r="I180" t="s">
        <v>1699</v>
      </c>
      <c r="J180" t="s">
        <v>1661</v>
      </c>
      <c r="K180">
        <f t="shared" si="6"/>
        <v>0</v>
      </c>
      <c r="L180" t="str">
        <f t="shared" si="7"/>
        <v/>
      </c>
      <c r="M180" t="str">
        <f t="shared" si="8"/>
        <v/>
      </c>
    </row>
    <row r="181" spans="1:13" x14ac:dyDescent="0.25">
      <c r="A181" t="s">
        <v>523</v>
      </c>
      <c r="B181" t="s">
        <v>1034</v>
      </c>
      <c r="C181" t="s">
        <v>428</v>
      </c>
      <c r="D181" t="s">
        <v>525</v>
      </c>
      <c r="E181" t="s">
        <v>632</v>
      </c>
      <c r="F181" t="s">
        <v>315</v>
      </c>
      <c r="G181" t="s">
        <v>631</v>
      </c>
      <c r="H181" t="s">
        <v>1042</v>
      </c>
      <c r="I181" t="s">
        <v>1083</v>
      </c>
      <c r="J181" t="s">
        <v>1036</v>
      </c>
      <c r="K181">
        <f t="shared" si="6"/>
        <v>0</v>
      </c>
      <c r="L181" t="str">
        <f t="shared" si="7"/>
        <v/>
      </c>
      <c r="M181" t="str">
        <f t="shared" si="8"/>
        <v/>
      </c>
    </row>
    <row r="182" spans="1:13" x14ac:dyDescent="0.25">
      <c r="A182" t="s">
        <v>523</v>
      </c>
      <c r="B182" t="s">
        <v>1659</v>
      </c>
      <c r="C182" t="s">
        <v>428</v>
      </c>
      <c r="D182" t="s">
        <v>525</v>
      </c>
      <c r="E182" t="s">
        <v>31</v>
      </c>
      <c r="F182" t="s">
        <v>1107</v>
      </c>
      <c r="G182" t="s">
        <v>1198</v>
      </c>
      <c r="H182" t="s">
        <v>1024</v>
      </c>
      <c r="I182" t="s">
        <v>1698</v>
      </c>
      <c r="J182" t="s">
        <v>1661</v>
      </c>
      <c r="K182">
        <f t="shared" si="6"/>
        <v>0</v>
      </c>
      <c r="L182" t="str">
        <f t="shared" si="7"/>
        <v/>
      </c>
      <c r="M182" t="str">
        <f t="shared" si="8"/>
        <v/>
      </c>
    </row>
    <row r="183" spans="1:13" x14ac:dyDescent="0.25">
      <c r="A183" t="s">
        <v>523</v>
      </c>
      <c r="B183" t="s">
        <v>1659</v>
      </c>
      <c r="C183" t="s">
        <v>428</v>
      </c>
      <c r="D183" t="s">
        <v>525</v>
      </c>
      <c r="E183" t="s">
        <v>31</v>
      </c>
      <c r="F183" t="s">
        <v>594</v>
      </c>
      <c r="G183" t="s">
        <v>595</v>
      </c>
      <c r="H183" t="s">
        <v>1024</v>
      </c>
      <c r="I183" t="s">
        <v>1697</v>
      </c>
      <c r="J183" t="s">
        <v>1661</v>
      </c>
      <c r="K183">
        <f t="shared" si="6"/>
        <v>0</v>
      </c>
      <c r="L183" t="str">
        <f t="shared" si="7"/>
        <v/>
      </c>
      <c r="M183" t="str">
        <f t="shared" si="8"/>
        <v/>
      </c>
    </row>
    <row r="184" spans="1:13" x14ac:dyDescent="0.25">
      <c r="A184" t="s">
        <v>523</v>
      </c>
      <c r="B184" t="s">
        <v>1659</v>
      </c>
      <c r="C184" t="s">
        <v>428</v>
      </c>
      <c r="D184" t="s">
        <v>525</v>
      </c>
      <c r="E184" t="s">
        <v>31</v>
      </c>
      <c r="F184" t="s">
        <v>110</v>
      </c>
      <c r="G184" t="s">
        <v>604</v>
      </c>
      <c r="H184" t="s">
        <v>1042</v>
      </c>
      <c r="I184" t="s">
        <v>1696</v>
      </c>
      <c r="J184" t="s">
        <v>1661</v>
      </c>
      <c r="K184">
        <f t="shared" si="6"/>
        <v>0</v>
      </c>
      <c r="L184" t="str">
        <f t="shared" si="7"/>
        <v/>
      </c>
      <c r="M184" t="str">
        <f t="shared" si="8"/>
        <v/>
      </c>
    </row>
    <row r="185" spans="1:13" x14ac:dyDescent="0.25">
      <c r="A185" t="s">
        <v>523</v>
      </c>
      <c r="B185" t="s">
        <v>1315</v>
      </c>
      <c r="C185" t="s">
        <v>428</v>
      </c>
      <c r="D185" t="s">
        <v>525</v>
      </c>
      <c r="E185" t="s">
        <v>1355</v>
      </c>
      <c r="F185" t="s">
        <v>375</v>
      </c>
      <c r="G185" t="s">
        <v>653</v>
      </c>
      <c r="H185" t="s">
        <v>1024</v>
      </c>
      <c r="I185" t="s">
        <v>1465</v>
      </c>
      <c r="J185" t="s">
        <v>1317</v>
      </c>
      <c r="K185">
        <f t="shared" si="6"/>
        <v>1</v>
      </c>
      <c r="L185" t="str">
        <f t="shared" si="7"/>
        <v>RH-MESH</v>
      </c>
      <c r="M185" t="str">
        <f t="shared" si="8"/>
        <v>loom</v>
      </c>
    </row>
    <row r="186" spans="1:13" x14ac:dyDescent="0.25">
      <c r="A186" t="s">
        <v>523</v>
      </c>
      <c r="B186" t="s">
        <v>1978</v>
      </c>
      <c r="C186" t="s">
        <v>428</v>
      </c>
      <c r="D186" t="s">
        <v>525</v>
      </c>
      <c r="E186" t="s">
        <v>737</v>
      </c>
      <c r="F186" t="s">
        <v>64</v>
      </c>
      <c r="G186" t="s">
        <v>736</v>
      </c>
      <c r="H186" t="s">
        <v>1051</v>
      </c>
      <c r="I186" t="s">
        <v>1987</v>
      </c>
      <c r="J186" t="s">
        <v>1036</v>
      </c>
      <c r="K186">
        <f t="shared" si="6"/>
        <v>0</v>
      </c>
      <c r="L186" t="str">
        <f t="shared" si="7"/>
        <v/>
      </c>
      <c r="M186" t="str">
        <f t="shared" si="8"/>
        <v/>
      </c>
    </row>
    <row r="187" spans="1:13" x14ac:dyDescent="0.25">
      <c r="A187" t="s">
        <v>523</v>
      </c>
      <c r="B187" t="s">
        <v>1978</v>
      </c>
      <c r="C187" t="s">
        <v>428</v>
      </c>
      <c r="D187" t="s">
        <v>525</v>
      </c>
      <c r="E187" t="s">
        <v>31</v>
      </c>
      <c r="F187" t="s">
        <v>64</v>
      </c>
      <c r="G187" t="s">
        <v>624</v>
      </c>
      <c r="H187" t="s">
        <v>1024</v>
      </c>
      <c r="I187" t="s">
        <v>1986</v>
      </c>
      <c r="J187" t="s">
        <v>1661</v>
      </c>
      <c r="K187">
        <f t="shared" si="6"/>
        <v>0</v>
      </c>
      <c r="L187" t="str">
        <f t="shared" si="7"/>
        <v/>
      </c>
      <c r="M187" t="str">
        <f t="shared" si="8"/>
        <v/>
      </c>
    </row>
    <row r="188" spans="1:13" x14ac:dyDescent="0.25">
      <c r="A188" t="s">
        <v>523</v>
      </c>
      <c r="B188" t="s">
        <v>1659</v>
      </c>
      <c r="C188" t="s">
        <v>428</v>
      </c>
      <c r="D188" t="s">
        <v>525</v>
      </c>
      <c r="E188" t="s">
        <v>523</v>
      </c>
      <c r="F188" t="s">
        <v>216</v>
      </c>
      <c r="G188" t="s">
        <v>546</v>
      </c>
      <c r="H188" t="s">
        <v>1024</v>
      </c>
      <c r="I188" t="s">
        <v>1695</v>
      </c>
      <c r="J188" t="s">
        <v>1661</v>
      </c>
      <c r="K188">
        <f t="shared" si="6"/>
        <v>0</v>
      </c>
      <c r="L188" t="str">
        <f t="shared" si="7"/>
        <v/>
      </c>
      <c r="M188" t="str">
        <f t="shared" si="8"/>
        <v/>
      </c>
    </row>
    <row r="189" spans="1:13" x14ac:dyDescent="0.25">
      <c r="A189" t="s">
        <v>523</v>
      </c>
      <c r="B189" t="s">
        <v>1659</v>
      </c>
      <c r="C189" t="s">
        <v>428</v>
      </c>
      <c r="D189" t="s">
        <v>525</v>
      </c>
      <c r="E189" t="s">
        <v>523</v>
      </c>
      <c r="F189" t="s">
        <v>200</v>
      </c>
      <c r="G189" t="s">
        <v>544</v>
      </c>
      <c r="H189" t="s">
        <v>1024</v>
      </c>
      <c r="I189" t="s">
        <v>1694</v>
      </c>
      <c r="J189" t="s">
        <v>1661</v>
      </c>
      <c r="K189">
        <f t="shared" si="6"/>
        <v>0</v>
      </c>
      <c r="L189" t="str">
        <f t="shared" si="7"/>
        <v/>
      </c>
      <c r="M189" t="str">
        <f t="shared" si="8"/>
        <v/>
      </c>
    </row>
    <row r="190" spans="1:13" x14ac:dyDescent="0.25">
      <c r="A190" t="s">
        <v>523</v>
      </c>
      <c r="B190" t="s">
        <v>1661</v>
      </c>
      <c r="C190" t="s">
        <v>428</v>
      </c>
      <c r="D190" t="s">
        <v>525</v>
      </c>
      <c r="E190" t="s">
        <v>550</v>
      </c>
      <c r="F190" t="s">
        <v>548</v>
      </c>
      <c r="G190" t="s">
        <v>549</v>
      </c>
      <c r="H190" t="s">
        <v>1024</v>
      </c>
      <c r="I190" t="s">
        <v>2186</v>
      </c>
      <c r="J190" t="s">
        <v>1036</v>
      </c>
      <c r="K190">
        <f t="shared" si="6"/>
        <v>0</v>
      </c>
      <c r="L190" t="str">
        <f t="shared" si="7"/>
        <v/>
      </c>
      <c r="M190" t="str">
        <f t="shared" si="8"/>
        <v/>
      </c>
    </row>
    <row r="191" spans="1:13" x14ac:dyDescent="0.25">
      <c r="A191" t="s">
        <v>478</v>
      </c>
      <c r="B191" t="s">
        <v>1659</v>
      </c>
      <c r="C191" t="s">
        <v>842</v>
      </c>
      <c r="D191" t="s">
        <v>843</v>
      </c>
      <c r="E191" t="s">
        <v>478</v>
      </c>
      <c r="F191" t="s">
        <v>826</v>
      </c>
      <c r="G191" t="s">
        <v>827</v>
      </c>
      <c r="H191" t="s">
        <v>1024</v>
      </c>
      <c r="I191" t="s">
        <v>1711</v>
      </c>
      <c r="J191" t="s">
        <v>1661</v>
      </c>
      <c r="K191">
        <f t="shared" si="6"/>
        <v>0</v>
      </c>
      <c r="L191" t="str">
        <f t="shared" si="7"/>
        <v/>
      </c>
      <c r="M191" t="str">
        <f t="shared" si="8"/>
        <v/>
      </c>
    </row>
    <row r="192" spans="1:13" x14ac:dyDescent="0.25">
      <c r="A192" t="s">
        <v>478</v>
      </c>
      <c r="B192" t="s">
        <v>1659</v>
      </c>
      <c r="C192" t="s">
        <v>842</v>
      </c>
      <c r="D192" t="s">
        <v>843</v>
      </c>
      <c r="E192" t="s">
        <v>882</v>
      </c>
      <c r="F192" t="s">
        <v>240</v>
      </c>
      <c r="G192" t="s">
        <v>881</v>
      </c>
      <c r="H192" t="s">
        <v>1024</v>
      </c>
      <c r="I192" t="s">
        <v>1710</v>
      </c>
      <c r="J192" t="s">
        <v>1661</v>
      </c>
      <c r="K192">
        <f t="shared" si="6"/>
        <v>0</v>
      </c>
      <c r="L192" t="str">
        <f t="shared" si="7"/>
        <v/>
      </c>
      <c r="M192" t="str">
        <f t="shared" si="8"/>
        <v/>
      </c>
    </row>
    <row r="193" spans="1:13" x14ac:dyDescent="0.25">
      <c r="A193" t="s">
        <v>478</v>
      </c>
      <c r="B193" t="s">
        <v>1659</v>
      </c>
      <c r="C193" t="s">
        <v>842</v>
      </c>
      <c r="D193" t="s">
        <v>843</v>
      </c>
      <c r="E193" t="s">
        <v>478</v>
      </c>
      <c r="F193" t="s">
        <v>480</v>
      </c>
      <c r="G193" t="s">
        <v>876</v>
      </c>
      <c r="H193" t="s">
        <v>1024</v>
      </c>
      <c r="I193" t="s">
        <v>1709</v>
      </c>
      <c r="J193" t="s">
        <v>1661</v>
      </c>
      <c r="K193">
        <f t="shared" si="6"/>
        <v>0</v>
      </c>
      <c r="L193" t="str">
        <f t="shared" si="7"/>
        <v/>
      </c>
      <c r="M193" t="str">
        <f t="shared" si="8"/>
        <v/>
      </c>
    </row>
    <row r="194" spans="1:13" x14ac:dyDescent="0.25">
      <c r="A194" t="s">
        <v>478</v>
      </c>
      <c r="B194" t="s">
        <v>1034</v>
      </c>
      <c r="C194" t="s">
        <v>842</v>
      </c>
      <c r="D194" t="s">
        <v>843</v>
      </c>
      <c r="E194" t="s">
        <v>1076</v>
      </c>
      <c r="F194" t="s">
        <v>281</v>
      </c>
      <c r="G194" t="s">
        <v>1081</v>
      </c>
      <c r="H194" t="s">
        <v>1024</v>
      </c>
      <c r="I194" t="s">
        <v>1087</v>
      </c>
      <c r="J194" t="s">
        <v>1036</v>
      </c>
      <c r="K194">
        <f t="shared" si="6"/>
        <v>0</v>
      </c>
      <c r="L194" t="str">
        <f t="shared" si="7"/>
        <v/>
      </c>
      <c r="M194" t="str">
        <f t="shared" si="8"/>
        <v/>
      </c>
    </row>
    <row r="195" spans="1:13" x14ac:dyDescent="0.25">
      <c r="A195" t="s">
        <v>478</v>
      </c>
      <c r="B195" t="s">
        <v>1315</v>
      </c>
      <c r="C195" t="s">
        <v>842</v>
      </c>
      <c r="D195" t="s">
        <v>843</v>
      </c>
      <c r="E195" t="s">
        <v>1319</v>
      </c>
      <c r="F195" t="s">
        <v>1320</v>
      </c>
      <c r="G195" t="s">
        <v>1321</v>
      </c>
      <c r="H195" t="s">
        <v>1024</v>
      </c>
      <c r="I195" t="s">
        <v>1469</v>
      </c>
      <c r="J195" t="s">
        <v>1317</v>
      </c>
      <c r="K195">
        <f t="shared" si="6"/>
        <v>1</v>
      </c>
      <c r="L195" t="str">
        <f t="shared" si="7"/>
        <v>HIMC-ICD09</v>
      </c>
      <c r="M195" t="str">
        <f t="shared" si="8"/>
        <v>loom</v>
      </c>
    </row>
    <row r="196" spans="1:13" x14ac:dyDescent="0.25">
      <c r="A196" t="s">
        <v>478</v>
      </c>
      <c r="B196" t="s">
        <v>1659</v>
      </c>
      <c r="C196" t="s">
        <v>842</v>
      </c>
      <c r="D196" t="s">
        <v>843</v>
      </c>
      <c r="E196" t="s">
        <v>478</v>
      </c>
      <c r="F196" t="s">
        <v>140</v>
      </c>
      <c r="G196" t="s">
        <v>504</v>
      </c>
      <c r="H196" t="s">
        <v>1024</v>
      </c>
      <c r="I196" t="s">
        <v>1708</v>
      </c>
      <c r="J196" t="s">
        <v>1661</v>
      </c>
      <c r="K196">
        <f t="shared" si="6"/>
        <v>0</v>
      </c>
      <c r="L196" t="str">
        <f t="shared" si="7"/>
        <v/>
      </c>
      <c r="M196" t="str">
        <f t="shared" si="8"/>
        <v/>
      </c>
    </row>
    <row r="197" spans="1:13" x14ac:dyDescent="0.25">
      <c r="A197" t="s">
        <v>478</v>
      </c>
      <c r="B197" t="s">
        <v>1034</v>
      </c>
      <c r="C197" t="s">
        <v>842</v>
      </c>
      <c r="D197" t="s">
        <v>843</v>
      </c>
      <c r="E197" t="s">
        <v>801</v>
      </c>
      <c r="F197" t="s">
        <v>690</v>
      </c>
      <c r="G197" t="s">
        <v>803</v>
      </c>
      <c r="H197" t="s">
        <v>1024</v>
      </c>
      <c r="I197" t="s">
        <v>1086</v>
      </c>
      <c r="J197" t="s">
        <v>1036</v>
      </c>
      <c r="K197">
        <f t="shared" si="6"/>
        <v>0</v>
      </c>
      <c r="L197" t="str">
        <f t="shared" si="7"/>
        <v/>
      </c>
      <c r="M197" t="str">
        <f t="shared" si="8"/>
        <v/>
      </c>
    </row>
    <row r="198" spans="1:13" x14ac:dyDescent="0.25">
      <c r="A198" t="s">
        <v>478</v>
      </c>
      <c r="B198" t="s">
        <v>1034</v>
      </c>
      <c r="C198" t="s">
        <v>842</v>
      </c>
      <c r="D198" t="s">
        <v>843</v>
      </c>
      <c r="E198" t="s">
        <v>801</v>
      </c>
      <c r="F198" t="s">
        <v>690</v>
      </c>
      <c r="G198" t="s">
        <v>800</v>
      </c>
      <c r="H198" t="s">
        <v>1024</v>
      </c>
      <c r="I198" t="s">
        <v>1085</v>
      </c>
      <c r="J198" t="s">
        <v>1036</v>
      </c>
      <c r="K198">
        <f t="shared" ref="K198:K261" si="9">IF(LEFT(E198,4)="http",1,0)</f>
        <v>0</v>
      </c>
      <c r="L198" t="str">
        <f t="shared" ref="L198:L261" si="10">IF(K198=1,F198,"")</f>
        <v/>
      </c>
      <c r="M198" t="str">
        <f t="shared" si="8"/>
        <v/>
      </c>
    </row>
    <row r="199" spans="1:13" x14ac:dyDescent="0.25">
      <c r="A199" t="s">
        <v>478</v>
      </c>
      <c r="B199" t="s">
        <v>1315</v>
      </c>
      <c r="C199" t="s">
        <v>842</v>
      </c>
      <c r="D199" t="s">
        <v>843</v>
      </c>
      <c r="E199" t="s">
        <v>1026</v>
      </c>
      <c r="F199" t="s">
        <v>161</v>
      </c>
      <c r="G199" t="s">
        <v>849</v>
      </c>
      <c r="H199" t="s">
        <v>1024</v>
      </c>
      <c r="I199" t="s">
        <v>1468</v>
      </c>
      <c r="J199" t="s">
        <v>1317</v>
      </c>
      <c r="K199">
        <f t="shared" si="9"/>
        <v>1</v>
      </c>
      <c r="L199" t="str">
        <f t="shared" si="10"/>
        <v>MEDDRA</v>
      </c>
      <c r="M199" t="str">
        <f t="shared" si="8"/>
        <v>loom</v>
      </c>
    </row>
    <row r="200" spans="1:13" x14ac:dyDescent="0.25">
      <c r="A200" t="s">
        <v>478</v>
      </c>
      <c r="B200" t="s">
        <v>1659</v>
      </c>
      <c r="C200" t="s">
        <v>842</v>
      </c>
      <c r="D200" t="s">
        <v>843</v>
      </c>
      <c r="E200" t="s">
        <v>478</v>
      </c>
      <c r="F200" t="s">
        <v>29</v>
      </c>
      <c r="G200" t="s">
        <v>477</v>
      </c>
      <c r="H200" t="s">
        <v>1024</v>
      </c>
      <c r="I200" t="s">
        <v>1707</v>
      </c>
      <c r="J200" t="s">
        <v>1661</v>
      </c>
      <c r="K200">
        <f t="shared" si="9"/>
        <v>0</v>
      </c>
      <c r="L200" t="str">
        <f t="shared" si="10"/>
        <v/>
      </c>
      <c r="M200" t="str">
        <f t="shared" si="8"/>
        <v/>
      </c>
    </row>
    <row r="201" spans="1:13" x14ac:dyDescent="0.25">
      <c r="A201" t="s">
        <v>478</v>
      </c>
      <c r="B201" t="s">
        <v>1659</v>
      </c>
      <c r="C201" t="s">
        <v>842</v>
      </c>
      <c r="D201" t="s">
        <v>843</v>
      </c>
      <c r="E201" t="s">
        <v>478</v>
      </c>
      <c r="F201" t="s">
        <v>353</v>
      </c>
      <c r="G201" t="s">
        <v>868</v>
      </c>
      <c r="H201" t="s">
        <v>1024</v>
      </c>
      <c r="I201" t="s">
        <v>1706</v>
      </c>
      <c r="J201" t="s">
        <v>1661</v>
      </c>
      <c r="K201">
        <f t="shared" si="9"/>
        <v>0</v>
      </c>
      <c r="L201" t="str">
        <f t="shared" si="10"/>
        <v/>
      </c>
      <c r="M201" t="str">
        <f t="shared" ref="M201:M264" si="11">IF(K201=1,H201,"")</f>
        <v/>
      </c>
    </row>
    <row r="202" spans="1:13" x14ac:dyDescent="0.25">
      <c r="A202" t="s">
        <v>478</v>
      </c>
      <c r="B202" t="s">
        <v>1034</v>
      </c>
      <c r="C202" t="s">
        <v>842</v>
      </c>
      <c r="D202" t="s">
        <v>843</v>
      </c>
      <c r="E202" t="s">
        <v>879</v>
      </c>
      <c r="F202" t="s">
        <v>315</v>
      </c>
      <c r="G202" t="s">
        <v>878</v>
      </c>
      <c r="H202" t="s">
        <v>1024</v>
      </c>
      <c r="I202" t="s">
        <v>1088</v>
      </c>
      <c r="J202" t="s">
        <v>1036</v>
      </c>
      <c r="K202">
        <f t="shared" si="9"/>
        <v>0</v>
      </c>
      <c r="L202" t="str">
        <f t="shared" si="10"/>
        <v/>
      </c>
      <c r="M202" t="str">
        <f t="shared" si="11"/>
        <v/>
      </c>
    </row>
    <row r="203" spans="1:13" x14ac:dyDescent="0.25">
      <c r="A203" t="s">
        <v>478</v>
      </c>
      <c r="B203" t="s">
        <v>1659</v>
      </c>
      <c r="C203" t="s">
        <v>842</v>
      </c>
      <c r="D203" t="s">
        <v>843</v>
      </c>
      <c r="E203" t="s">
        <v>478</v>
      </c>
      <c r="F203" t="s">
        <v>1107</v>
      </c>
      <c r="G203" t="s">
        <v>1120</v>
      </c>
      <c r="H203" t="s">
        <v>1024</v>
      </c>
      <c r="I203" t="s">
        <v>1705</v>
      </c>
      <c r="J203" t="s">
        <v>1661</v>
      </c>
      <c r="K203">
        <f t="shared" si="9"/>
        <v>0</v>
      </c>
      <c r="L203" t="str">
        <f t="shared" si="10"/>
        <v/>
      </c>
      <c r="M203" t="str">
        <f t="shared" si="11"/>
        <v/>
      </c>
    </row>
    <row r="204" spans="1:13" x14ac:dyDescent="0.25">
      <c r="A204" t="s">
        <v>478</v>
      </c>
      <c r="B204" t="s">
        <v>1659</v>
      </c>
      <c r="C204" t="s">
        <v>842</v>
      </c>
      <c r="D204" t="s">
        <v>843</v>
      </c>
      <c r="E204" t="s">
        <v>478</v>
      </c>
      <c r="F204" t="s">
        <v>813</v>
      </c>
      <c r="G204" t="s">
        <v>814</v>
      </c>
      <c r="H204" t="s">
        <v>1024</v>
      </c>
      <c r="I204" t="s">
        <v>1704</v>
      </c>
      <c r="J204" t="s">
        <v>1661</v>
      </c>
      <c r="K204">
        <f t="shared" si="9"/>
        <v>0</v>
      </c>
      <c r="L204" t="str">
        <f t="shared" si="10"/>
        <v/>
      </c>
      <c r="M204" t="str">
        <f t="shared" si="11"/>
        <v/>
      </c>
    </row>
    <row r="205" spans="1:13" x14ac:dyDescent="0.25">
      <c r="A205" t="s">
        <v>478</v>
      </c>
      <c r="B205" t="s">
        <v>1034</v>
      </c>
      <c r="C205" t="s">
        <v>842</v>
      </c>
      <c r="D205" t="s">
        <v>843</v>
      </c>
      <c r="E205" t="s">
        <v>1076</v>
      </c>
      <c r="F205" t="s">
        <v>110</v>
      </c>
      <c r="G205" t="s">
        <v>1077</v>
      </c>
      <c r="H205" t="s">
        <v>1024</v>
      </c>
      <c r="I205" t="s">
        <v>1084</v>
      </c>
      <c r="J205" t="s">
        <v>1036</v>
      </c>
      <c r="K205">
        <f t="shared" si="9"/>
        <v>0</v>
      </c>
      <c r="L205" t="str">
        <f t="shared" si="10"/>
        <v/>
      </c>
      <c r="M205" t="str">
        <f t="shared" si="11"/>
        <v/>
      </c>
    </row>
    <row r="206" spans="1:13" x14ac:dyDescent="0.25">
      <c r="A206" t="s">
        <v>478</v>
      </c>
      <c r="B206" t="s">
        <v>1315</v>
      </c>
      <c r="C206" t="s">
        <v>842</v>
      </c>
      <c r="D206" t="s">
        <v>843</v>
      </c>
      <c r="E206" t="s">
        <v>1027</v>
      </c>
      <c r="F206" t="s">
        <v>375</v>
      </c>
      <c r="G206" t="s">
        <v>872</v>
      </c>
      <c r="H206" t="s">
        <v>1024</v>
      </c>
      <c r="I206" t="s">
        <v>1467</v>
      </c>
      <c r="J206" t="s">
        <v>1317</v>
      </c>
      <c r="K206">
        <f t="shared" si="9"/>
        <v>1</v>
      </c>
      <c r="L206" t="str">
        <f t="shared" si="10"/>
        <v>RH-MESH</v>
      </c>
      <c r="M206" t="str">
        <f t="shared" si="11"/>
        <v>loom</v>
      </c>
    </row>
    <row r="207" spans="1:13" x14ac:dyDescent="0.25">
      <c r="A207" t="s">
        <v>478</v>
      </c>
      <c r="B207" t="s">
        <v>1978</v>
      </c>
      <c r="C207" t="s">
        <v>842</v>
      </c>
      <c r="D207" t="s">
        <v>843</v>
      </c>
      <c r="E207" t="s">
        <v>478</v>
      </c>
      <c r="F207" t="s">
        <v>64</v>
      </c>
      <c r="G207" t="s">
        <v>851</v>
      </c>
      <c r="H207" t="s">
        <v>1024</v>
      </c>
      <c r="I207" t="s">
        <v>1988</v>
      </c>
      <c r="J207" t="s">
        <v>1661</v>
      </c>
      <c r="K207">
        <f t="shared" si="9"/>
        <v>0</v>
      </c>
      <c r="L207" t="str">
        <f t="shared" si="10"/>
        <v/>
      </c>
      <c r="M207" t="str">
        <f t="shared" si="11"/>
        <v/>
      </c>
    </row>
    <row r="208" spans="1:13" x14ac:dyDescent="0.25">
      <c r="A208" t="s">
        <v>478</v>
      </c>
      <c r="B208" t="s">
        <v>1659</v>
      </c>
      <c r="C208" t="s">
        <v>842</v>
      </c>
      <c r="D208" t="s">
        <v>843</v>
      </c>
      <c r="E208" t="s">
        <v>806</v>
      </c>
      <c r="F208" t="s">
        <v>200</v>
      </c>
      <c r="G208" t="s">
        <v>805</v>
      </c>
      <c r="H208" t="s">
        <v>1024</v>
      </c>
      <c r="I208" t="s">
        <v>1703</v>
      </c>
      <c r="J208" t="s">
        <v>1661</v>
      </c>
      <c r="K208">
        <f t="shared" si="9"/>
        <v>0</v>
      </c>
      <c r="L208" t="str">
        <f t="shared" si="10"/>
        <v/>
      </c>
      <c r="M208" t="str">
        <f t="shared" si="11"/>
        <v/>
      </c>
    </row>
    <row r="209" spans="1:13" x14ac:dyDescent="0.25">
      <c r="A209" t="s">
        <v>455</v>
      </c>
      <c r="B209" t="s">
        <v>1315</v>
      </c>
      <c r="C209" t="s">
        <v>480</v>
      </c>
      <c r="D209" t="s">
        <v>481</v>
      </c>
      <c r="E209" t="s">
        <v>1470</v>
      </c>
      <c r="F209" t="s">
        <v>161</v>
      </c>
      <c r="G209" t="s">
        <v>520</v>
      </c>
      <c r="H209" t="s">
        <v>1024</v>
      </c>
      <c r="I209" t="s">
        <v>1471</v>
      </c>
      <c r="J209" t="s">
        <v>1317</v>
      </c>
      <c r="K209">
        <f t="shared" si="9"/>
        <v>1</v>
      </c>
      <c r="L209" t="str">
        <f t="shared" si="10"/>
        <v>MEDDRA</v>
      </c>
      <c r="M209" t="str">
        <f t="shared" si="11"/>
        <v>loom</v>
      </c>
    </row>
    <row r="210" spans="1:13" x14ac:dyDescent="0.25">
      <c r="A210" t="s">
        <v>455</v>
      </c>
      <c r="B210" t="s">
        <v>1659</v>
      </c>
      <c r="C210" t="s">
        <v>480</v>
      </c>
      <c r="D210" t="s">
        <v>481</v>
      </c>
      <c r="E210" t="s">
        <v>455</v>
      </c>
      <c r="F210" t="s">
        <v>353</v>
      </c>
      <c r="G210" t="s">
        <v>454</v>
      </c>
      <c r="H210" t="s">
        <v>1024</v>
      </c>
      <c r="I210" t="s">
        <v>1712</v>
      </c>
      <c r="J210" t="s">
        <v>1661</v>
      </c>
      <c r="K210">
        <f t="shared" si="9"/>
        <v>0</v>
      </c>
      <c r="L210" t="str">
        <f t="shared" si="10"/>
        <v/>
      </c>
      <c r="M210" t="str">
        <f t="shared" si="11"/>
        <v/>
      </c>
    </row>
    <row r="211" spans="1:13" x14ac:dyDescent="0.25">
      <c r="A211" t="s">
        <v>455</v>
      </c>
      <c r="B211" t="s">
        <v>1978</v>
      </c>
      <c r="C211" t="s">
        <v>480</v>
      </c>
      <c r="D211" t="s">
        <v>481</v>
      </c>
      <c r="E211" t="s">
        <v>455</v>
      </c>
      <c r="F211" t="s">
        <v>64</v>
      </c>
      <c r="G211" t="s">
        <v>492</v>
      </c>
      <c r="H211" t="s">
        <v>1024</v>
      </c>
      <c r="I211" t="s">
        <v>1989</v>
      </c>
      <c r="J211" t="s">
        <v>1661</v>
      </c>
      <c r="K211">
        <f t="shared" si="9"/>
        <v>0</v>
      </c>
      <c r="L211" t="str">
        <f t="shared" si="10"/>
        <v/>
      </c>
      <c r="M211" t="str">
        <f t="shared" si="11"/>
        <v/>
      </c>
    </row>
    <row r="212" spans="1:13" x14ac:dyDescent="0.25">
      <c r="A212" t="s">
        <v>478</v>
      </c>
      <c r="B212" t="s">
        <v>1659</v>
      </c>
      <c r="C212" t="s">
        <v>480</v>
      </c>
      <c r="D212" t="s">
        <v>876</v>
      </c>
      <c r="E212" t="s">
        <v>478</v>
      </c>
      <c r="F212" t="s">
        <v>826</v>
      </c>
      <c r="G212" t="s">
        <v>827</v>
      </c>
      <c r="H212" t="s">
        <v>1024</v>
      </c>
      <c r="I212" t="s">
        <v>1721</v>
      </c>
      <c r="J212" t="s">
        <v>1661</v>
      </c>
      <c r="K212">
        <f t="shared" si="9"/>
        <v>0</v>
      </c>
      <c r="L212" t="str">
        <f t="shared" si="10"/>
        <v/>
      </c>
      <c r="M212" t="str">
        <f t="shared" si="11"/>
        <v/>
      </c>
    </row>
    <row r="213" spans="1:13" x14ac:dyDescent="0.25">
      <c r="A213" t="s">
        <v>478</v>
      </c>
      <c r="B213" t="s">
        <v>1659</v>
      </c>
      <c r="C213" t="s">
        <v>480</v>
      </c>
      <c r="D213" t="s">
        <v>876</v>
      </c>
      <c r="E213" t="s">
        <v>882</v>
      </c>
      <c r="F213" t="s">
        <v>240</v>
      </c>
      <c r="G213" t="s">
        <v>881</v>
      </c>
      <c r="H213" t="s">
        <v>1024</v>
      </c>
      <c r="I213" t="s">
        <v>1720</v>
      </c>
      <c r="J213" t="s">
        <v>1661</v>
      </c>
      <c r="K213">
        <f t="shared" si="9"/>
        <v>0</v>
      </c>
      <c r="L213" t="str">
        <f t="shared" si="10"/>
        <v/>
      </c>
      <c r="M213" t="str">
        <f t="shared" si="11"/>
        <v/>
      </c>
    </row>
    <row r="214" spans="1:13" x14ac:dyDescent="0.25">
      <c r="A214" t="s">
        <v>478</v>
      </c>
      <c r="B214" t="s">
        <v>1659</v>
      </c>
      <c r="C214" t="s">
        <v>480</v>
      </c>
      <c r="D214" t="s">
        <v>876</v>
      </c>
      <c r="E214" t="s">
        <v>478</v>
      </c>
      <c r="F214" t="s">
        <v>842</v>
      </c>
      <c r="G214" t="s">
        <v>843</v>
      </c>
      <c r="H214" t="s">
        <v>1024</v>
      </c>
      <c r="I214" t="s">
        <v>1719</v>
      </c>
      <c r="J214" t="s">
        <v>1661</v>
      </c>
      <c r="K214">
        <f t="shared" si="9"/>
        <v>0</v>
      </c>
      <c r="L214" t="str">
        <f t="shared" si="10"/>
        <v/>
      </c>
      <c r="M214" t="str">
        <f t="shared" si="11"/>
        <v/>
      </c>
    </row>
    <row r="215" spans="1:13" x14ac:dyDescent="0.25">
      <c r="A215" t="s">
        <v>478</v>
      </c>
      <c r="B215" t="s">
        <v>1315</v>
      </c>
      <c r="C215" t="s">
        <v>480</v>
      </c>
      <c r="D215" t="s">
        <v>876</v>
      </c>
      <c r="E215" t="s">
        <v>1319</v>
      </c>
      <c r="F215" t="s">
        <v>1320</v>
      </c>
      <c r="G215" t="s">
        <v>1321</v>
      </c>
      <c r="H215" t="s">
        <v>1024</v>
      </c>
      <c r="I215" t="s">
        <v>1474</v>
      </c>
      <c r="J215" t="s">
        <v>1317</v>
      </c>
      <c r="K215">
        <f t="shared" si="9"/>
        <v>1</v>
      </c>
      <c r="L215" t="str">
        <f t="shared" si="10"/>
        <v>HIMC-ICD09</v>
      </c>
      <c r="M215" t="str">
        <f t="shared" si="11"/>
        <v>loom</v>
      </c>
    </row>
    <row r="216" spans="1:13" x14ac:dyDescent="0.25">
      <c r="A216" t="s">
        <v>478</v>
      </c>
      <c r="B216" t="s">
        <v>1659</v>
      </c>
      <c r="C216" t="s">
        <v>480</v>
      </c>
      <c r="D216" t="s">
        <v>876</v>
      </c>
      <c r="E216" t="s">
        <v>478</v>
      </c>
      <c r="F216" t="s">
        <v>140</v>
      </c>
      <c r="G216" t="s">
        <v>504</v>
      </c>
      <c r="H216" t="s">
        <v>1024</v>
      </c>
      <c r="I216" t="s">
        <v>1718</v>
      </c>
      <c r="J216" t="s">
        <v>1661</v>
      </c>
      <c r="K216">
        <f t="shared" si="9"/>
        <v>0</v>
      </c>
      <c r="L216" t="str">
        <f t="shared" si="10"/>
        <v/>
      </c>
      <c r="M216" t="str">
        <f t="shared" si="11"/>
        <v/>
      </c>
    </row>
    <row r="217" spans="1:13" x14ac:dyDescent="0.25">
      <c r="A217" t="s">
        <v>478</v>
      </c>
      <c r="B217" t="s">
        <v>1034</v>
      </c>
      <c r="C217" t="s">
        <v>480</v>
      </c>
      <c r="D217" t="s">
        <v>876</v>
      </c>
      <c r="E217" t="s">
        <v>801</v>
      </c>
      <c r="F217" t="s">
        <v>690</v>
      </c>
      <c r="G217" t="s">
        <v>803</v>
      </c>
      <c r="H217" t="s">
        <v>1024</v>
      </c>
      <c r="I217" t="s">
        <v>1089</v>
      </c>
      <c r="J217" t="s">
        <v>1036</v>
      </c>
      <c r="K217">
        <f t="shared" si="9"/>
        <v>0</v>
      </c>
      <c r="L217" t="str">
        <f t="shared" si="10"/>
        <v/>
      </c>
      <c r="M217" t="str">
        <f t="shared" si="11"/>
        <v/>
      </c>
    </row>
    <row r="218" spans="1:13" x14ac:dyDescent="0.25">
      <c r="A218" t="s">
        <v>478</v>
      </c>
      <c r="B218" t="s">
        <v>1315</v>
      </c>
      <c r="C218" t="s">
        <v>480</v>
      </c>
      <c r="D218" t="s">
        <v>876</v>
      </c>
      <c r="E218" t="s">
        <v>1026</v>
      </c>
      <c r="F218" t="s">
        <v>161</v>
      </c>
      <c r="G218" t="s">
        <v>849</v>
      </c>
      <c r="H218" t="s">
        <v>1024</v>
      </c>
      <c r="I218" t="s">
        <v>1473</v>
      </c>
      <c r="J218" t="s">
        <v>1317</v>
      </c>
      <c r="K218">
        <f t="shared" si="9"/>
        <v>1</v>
      </c>
      <c r="L218" t="str">
        <f t="shared" si="10"/>
        <v>MEDDRA</v>
      </c>
      <c r="M218" t="str">
        <f t="shared" si="11"/>
        <v>loom</v>
      </c>
    </row>
    <row r="219" spans="1:13" x14ac:dyDescent="0.25">
      <c r="A219" t="s">
        <v>478</v>
      </c>
      <c r="B219" t="s">
        <v>1659</v>
      </c>
      <c r="C219" t="s">
        <v>480</v>
      </c>
      <c r="D219" t="s">
        <v>876</v>
      </c>
      <c r="E219" t="s">
        <v>478</v>
      </c>
      <c r="F219" t="s">
        <v>29</v>
      </c>
      <c r="G219" t="s">
        <v>477</v>
      </c>
      <c r="H219" t="s">
        <v>1024</v>
      </c>
      <c r="I219" t="s">
        <v>1717</v>
      </c>
      <c r="J219" t="s">
        <v>1661</v>
      </c>
      <c r="K219">
        <f t="shared" si="9"/>
        <v>0</v>
      </c>
      <c r="L219" t="str">
        <f t="shared" si="10"/>
        <v/>
      </c>
      <c r="M219" t="str">
        <f t="shared" si="11"/>
        <v/>
      </c>
    </row>
    <row r="220" spans="1:13" x14ac:dyDescent="0.25">
      <c r="A220" t="s">
        <v>478</v>
      </c>
      <c r="B220" t="s">
        <v>1659</v>
      </c>
      <c r="C220" t="s">
        <v>480</v>
      </c>
      <c r="D220" t="s">
        <v>876</v>
      </c>
      <c r="E220" t="s">
        <v>478</v>
      </c>
      <c r="F220" t="s">
        <v>353</v>
      </c>
      <c r="G220" t="s">
        <v>868</v>
      </c>
      <c r="H220" t="s">
        <v>1024</v>
      </c>
      <c r="I220" t="s">
        <v>1716</v>
      </c>
      <c r="J220" t="s">
        <v>1661</v>
      </c>
      <c r="K220">
        <f t="shared" si="9"/>
        <v>0</v>
      </c>
      <c r="L220" t="str">
        <f t="shared" si="10"/>
        <v/>
      </c>
      <c r="M220" t="str">
        <f t="shared" si="11"/>
        <v/>
      </c>
    </row>
    <row r="221" spans="1:13" x14ac:dyDescent="0.25">
      <c r="A221" t="s">
        <v>478</v>
      </c>
      <c r="B221" t="s">
        <v>1034</v>
      </c>
      <c r="C221" t="s">
        <v>480</v>
      </c>
      <c r="D221" t="s">
        <v>876</v>
      </c>
      <c r="E221" t="s">
        <v>879</v>
      </c>
      <c r="F221" t="s">
        <v>315</v>
      </c>
      <c r="G221" t="s">
        <v>878</v>
      </c>
      <c r="H221" t="s">
        <v>1024</v>
      </c>
      <c r="I221" t="s">
        <v>1090</v>
      </c>
      <c r="J221" t="s">
        <v>1036</v>
      </c>
      <c r="K221">
        <f t="shared" si="9"/>
        <v>0</v>
      </c>
      <c r="L221" t="str">
        <f t="shared" si="10"/>
        <v/>
      </c>
      <c r="M221" t="str">
        <f t="shared" si="11"/>
        <v/>
      </c>
    </row>
    <row r="222" spans="1:13" x14ac:dyDescent="0.25">
      <c r="A222" t="s">
        <v>478</v>
      </c>
      <c r="B222" t="s">
        <v>1659</v>
      </c>
      <c r="C222" t="s">
        <v>480</v>
      </c>
      <c r="D222" t="s">
        <v>876</v>
      </c>
      <c r="E222" t="s">
        <v>478</v>
      </c>
      <c r="F222" t="s">
        <v>1107</v>
      </c>
      <c r="G222" t="s">
        <v>1120</v>
      </c>
      <c r="H222" t="s">
        <v>1024</v>
      </c>
      <c r="I222" t="s">
        <v>1715</v>
      </c>
      <c r="J222" t="s">
        <v>1661</v>
      </c>
      <c r="K222">
        <f t="shared" si="9"/>
        <v>0</v>
      </c>
      <c r="L222" t="str">
        <f t="shared" si="10"/>
        <v/>
      </c>
      <c r="M222" t="str">
        <f t="shared" si="11"/>
        <v/>
      </c>
    </row>
    <row r="223" spans="1:13" x14ac:dyDescent="0.25">
      <c r="A223" t="s">
        <v>478</v>
      </c>
      <c r="B223" t="s">
        <v>1659</v>
      </c>
      <c r="C223" t="s">
        <v>480</v>
      </c>
      <c r="D223" t="s">
        <v>876</v>
      </c>
      <c r="E223" t="s">
        <v>478</v>
      </c>
      <c r="F223" t="s">
        <v>813</v>
      </c>
      <c r="G223" t="s">
        <v>814</v>
      </c>
      <c r="H223" t="s">
        <v>1024</v>
      </c>
      <c r="I223" t="s">
        <v>1714</v>
      </c>
      <c r="J223" t="s">
        <v>1661</v>
      </c>
      <c r="K223">
        <f t="shared" si="9"/>
        <v>0</v>
      </c>
      <c r="L223" t="str">
        <f t="shared" si="10"/>
        <v/>
      </c>
      <c r="M223" t="str">
        <f t="shared" si="11"/>
        <v/>
      </c>
    </row>
    <row r="224" spans="1:13" x14ac:dyDescent="0.25">
      <c r="A224" t="s">
        <v>478</v>
      </c>
      <c r="B224" t="s">
        <v>1315</v>
      </c>
      <c r="C224" t="s">
        <v>480</v>
      </c>
      <c r="D224" t="s">
        <v>876</v>
      </c>
      <c r="E224" t="s">
        <v>1027</v>
      </c>
      <c r="F224" t="s">
        <v>375</v>
      </c>
      <c r="G224" t="s">
        <v>872</v>
      </c>
      <c r="H224" t="s">
        <v>1024</v>
      </c>
      <c r="I224" t="s">
        <v>1472</v>
      </c>
      <c r="J224" t="s">
        <v>1317</v>
      </c>
      <c r="K224">
        <f t="shared" si="9"/>
        <v>1</v>
      </c>
      <c r="L224" t="str">
        <f t="shared" si="10"/>
        <v>RH-MESH</v>
      </c>
      <c r="M224" t="str">
        <f t="shared" si="11"/>
        <v>loom</v>
      </c>
    </row>
    <row r="225" spans="1:13" x14ac:dyDescent="0.25">
      <c r="A225" t="s">
        <v>478</v>
      </c>
      <c r="B225" t="s">
        <v>1978</v>
      </c>
      <c r="C225" t="s">
        <v>480</v>
      </c>
      <c r="D225" t="s">
        <v>876</v>
      </c>
      <c r="E225" t="s">
        <v>478</v>
      </c>
      <c r="F225" t="s">
        <v>64</v>
      </c>
      <c r="G225" t="s">
        <v>851</v>
      </c>
      <c r="H225" t="s">
        <v>1024</v>
      </c>
      <c r="I225" t="s">
        <v>1990</v>
      </c>
      <c r="J225" t="s">
        <v>1661</v>
      </c>
      <c r="K225">
        <f t="shared" si="9"/>
        <v>0</v>
      </c>
      <c r="L225" t="str">
        <f t="shared" si="10"/>
        <v/>
      </c>
      <c r="M225" t="str">
        <f t="shared" si="11"/>
        <v/>
      </c>
    </row>
    <row r="226" spans="1:13" x14ac:dyDescent="0.25">
      <c r="A226" t="s">
        <v>478</v>
      </c>
      <c r="B226" t="s">
        <v>1659</v>
      </c>
      <c r="C226" t="s">
        <v>480</v>
      </c>
      <c r="D226" t="s">
        <v>876</v>
      </c>
      <c r="E226" t="s">
        <v>806</v>
      </c>
      <c r="F226" t="s">
        <v>200</v>
      </c>
      <c r="G226" t="s">
        <v>805</v>
      </c>
      <c r="H226" t="s">
        <v>1024</v>
      </c>
      <c r="I226" t="s">
        <v>1713</v>
      </c>
      <c r="J226" t="s">
        <v>1661</v>
      </c>
      <c r="K226">
        <f t="shared" si="9"/>
        <v>0</v>
      </c>
      <c r="L226" t="str">
        <f t="shared" si="10"/>
        <v/>
      </c>
      <c r="M226" t="str">
        <f t="shared" si="11"/>
        <v/>
      </c>
    </row>
    <row r="227" spans="1:13" x14ac:dyDescent="0.25">
      <c r="A227" t="s">
        <v>244</v>
      </c>
      <c r="B227" t="s">
        <v>1661</v>
      </c>
      <c r="C227" t="s">
        <v>281</v>
      </c>
      <c r="D227" t="s">
        <v>282</v>
      </c>
      <c r="E227" t="s">
        <v>242</v>
      </c>
      <c r="F227" t="s">
        <v>240</v>
      </c>
      <c r="G227" t="s">
        <v>241</v>
      </c>
      <c r="H227" t="s">
        <v>1024</v>
      </c>
      <c r="I227" t="s">
        <v>2187</v>
      </c>
      <c r="J227" t="s">
        <v>1036</v>
      </c>
      <c r="K227">
        <f t="shared" si="9"/>
        <v>0</v>
      </c>
      <c r="L227" t="str">
        <f t="shared" si="10"/>
        <v/>
      </c>
      <c r="M227" t="str">
        <f t="shared" si="11"/>
        <v/>
      </c>
    </row>
    <row r="228" spans="1:13" x14ac:dyDescent="0.25">
      <c r="A228" t="s">
        <v>244</v>
      </c>
      <c r="B228" t="s">
        <v>1285</v>
      </c>
      <c r="C228" t="s">
        <v>281</v>
      </c>
      <c r="D228" t="s">
        <v>282</v>
      </c>
      <c r="E228" t="s">
        <v>408</v>
      </c>
      <c r="F228" t="s">
        <v>428</v>
      </c>
      <c r="G228" t="s">
        <v>429</v>
      </c>
      <c r="H228" t="s">
        <v>1024</v>
      </c>
      <c r="I228" t="s">
        <v>1286</v>
      </c>
      <c r="J228" t="s">
        <v>1036</v>
      </c>
      <c r="K228">
        <f t="shared" si="9"/>
        <v>0</v>
      </c>
      <c r="L228" t="str">
        <f t="shared" si="10"/>
        <v/>
      </c>
      <c r="M228" t="str">
        <f t="shared" si="11"/>
        <v/>
      </c>
    </row>
    <row r="229" spans="1:13" x14ac:dyDescent="0.25">
      <c r="A229" t="s">
        <v>244</v>
      </c>
      <c r="B229" t="s">
        <v>1315</v>
      </c>
      <c r="C229" t="s">
        <v>281</v>
      </c>
      <c r="D229" t="s">
        <v>282</v>
      </c>
      <c r="E229" t="s">
        <v>1336</v>
      </c>
      <c r="F229" t="s">
        <v>161</v>
      </c>
      <c r="G229" t="s">
        <v>373</v>
      </c>
      <c r="H229" t="s">
        <v>1024</v>
      </c>
      <c r="I229" t="s">
        <v>1476</v>
      </c>
      <c r="J229" t="s">
        <v>1317</v>
      </c>
      <c r="K229">
        <f t="shared" si="9"/>
        <v>1</v>
      </c>
      <c r="L229" t="str">
        <f t="shared" si="10"/>
        <v>MEDDRA</v>
      </c>
      <c r="M229" t="str">
        <f t="shared" si="11"/>
        <v>loom</v>
      </c>
    </row>
    <row r="230" spans="1:13" x14ac:dyDescent="0.25">
      <c r="A230" t="s">
        <v>244</v>
      </c>
      <c r="B230" t="s">
        <v>1272</v>
      </c>
      <c r="C230" t="s">
        <v>281</v>
      </c>
      <c r="D230" t="s">
        <v>282</v>
      </c>
      <c r="E230" t="s">
        <v>244</v>
      </c>
      <c r="F230" t="s">
        <v>29</v>
      </c>
      <c r="G230" t="s">
        <v>255</v>
      </c>
      <c r="H230" t="s">
        <v>1024</v>
      </c>
      <c r="I230" t="s">
        <v>1274</v>
      </c>
      <c r="J230" t="s">
        <v>1036</v>
      </c>
      <c r="K230">
        <f t="shared" si="9"/>
        <v>0</v>
      </c>
      <c r="L230" t="str">
        <f t="shared" si="10"/>
        <v/>
      </c>
      <c r="M230" t="str">
        <f t="shared" si="11"/>
        <v/>
      </c>
    </row>
    <row r="231" spans="1:13" x14ac:dyDescent="0.25">
      <c r="A231" t="s">
        <v>244</v>
      </c>
      <c r="B231" t="s">
        <v>1294</v>
      </c>
      <c r="C231" t="s">
        <v>281</v>
      </c>
      <c r="D231" t="s">
        <v>282</v>
      </c>
      <c r="E231" t="s">
        <v>408</v>
      </c>
      <c r="F231" t="s">
        <v>174</v>
      </c>
      <c r="G231" t="s">
        <v>426</v>
      </c>
      <c r="H231" t="s">
        <v>1024</v>
      </c>
      <c r="I231" t="s">
        <v>1296</v>
      </c>
      <c r="J231" t="s">
        <v>1036</v>
      </c>
      <c r="K231">
        <f t="shared" si="9"/>
        <v>0</v>
      </c>
      <c r="L231" t="str">
        <f t="shared" si="10"/>
        <v/>
      </c>
      <c r="M231" t="str">
        <f t="shared" si="11"/>
        <v/>
      </c>
    </row>
    <row r="232" spans="1:13" x14ac:dyDescent="0.25">
      <c r="A232" t="s">
        <v>244</v>
      </c>
      <c r="B232" t="s">
        <v>1034</v>
      </c>
      <c r="C232" t="s">
        <v>281</v>
      </c>
      <c r="D232" t="s">
        <v>282</v>
      </c>
      <c r="E232" t="s">
        <v>355</v>
      </c>
      <c r="F232" t="s">
        <v>353</v>
      </c>
      <c r="G232" t="s">
        <v>354</v>
      </c>
      <c r="H232" t="s">
        <v>1024</v>
      </c>
      <c r="I232" t="s">
        <v>1092</v>
      </c>
      <c r="J232" t="s">
        <v>1036</v>
      </c>
      <c r="K232">
        <f t="shared" si="9"/>
        <v>0</v>
      </c>
      <c r="L232" t="str">
        <f t="shared" si="10"/>
        <v/>
      </c>
      <c r="M232" t="str">
        <f t="shared" si="11"/>
        <v/>
      </c>
    </row>
    <row r="233" spans="1:13" x14ac:dyDescent="0.25">
      <c r="A233" t="s">
        <v>244</v>
      </c>
      <c r="B233" t="s">
        <v>1308</v>
      </c>
      <c r="C233" t="s">
        <v>281</v>
      </c>
      <c r="D233" t="s">
        <v>282</v>
      </c>
      <c r="E233" t="s">
        <v>317</v>
      </c>
      <c r="F233" t="s">
        <v>315</v>
      </c>
      <c r="G233" t="s">
        <v>316</v>
      </c>
      <c r="H233" t="s">
        <v>1024</v>
      </c>
      <c r="I233" t="s">
        <v>1311</v>
      </c>
      <c r="J233" t="s">
        <v>1036</v>
      </c>
      <c r="K233">
        <f t="shared" si="9"/>
        <v>0</v>
      </c>
      <c r="L233" t="str">
        <f t="shared" si="10"/>
        <v/>
      </c>
      <c r="M233" t="str">
        <f t="shared" si="11"/>
        <v/>
      </c>
    </row>
    <row r="234" spans="1:13" x14ac:dyDescent="0.25">
      <c r="A234" t="s">
        <v>244</v>
      </c>
      <c r="B234" t="s">
        <v>1308</v>
      </c>
      <c r="C234" t="s">
        <v>281</v>
      </c>
      <c r="D234" t="s">
        <v>282</v>
      </c>
      <c r="E234" t="s">
        <v>244</v>
      </c>
      <c r="F234" t="s">
        <v>1107</v>
      </c>
      <c r="G234" t="s">
        <v>1288</v>
      </c>
      <c r="H234" t="s">
        <v>1024</v>
      </c>
      <c r="I234" t="s">
        <v>1309</v>
      </c>
      <c r="J234" t="s">
        <v>1310</v>
      </c>
      <c r="K234">
        <f t="shared" si="9"/>
        <v>0</v>
      </c>
      <c r="L234" t="str">
        <f t="shared" si="10"/>
        <v/>
      </c>
      <c r="M234" t="str">
        <f t="shared" si="11"/>
        <v/>
      </c>
    </row>
    <row r="235" spans="1:13" x14ac:dyDescent="0.25">
      <c r="A235" t="s">
        <v>244</v>
      </c>
      <c r="B235" t="s">
        <v>1034</v>
      </c>
      <c r="C235" t="s">
        <v>281</v>
      </c>
      <c r="D235" t="s">
        <v>282</v>
      </c>
      <c r="E235" t="s">
        <v>448</v>
      </c>
      <c r="F235" t="s">
        <v>446</v>
      </c>
      <c r="G235" t="s">
        <v>447</v>
      </c>
      <c r="H235" t="s">
        <v>1024</v>
      </c>
      <c r="I235" t="s">
        <v>1091</v>
      </c>
      <c r="J235" t="s">
        <v>1036</v>
      </c>
      <c r="K235">
        <f t="shared" si="9"/>
        <v>0</v>
      </c>
      <c r="L235" t="str">
        <f t="shared" si="10"/>
        <v/>
      </c>
      <c r="M235" t="str">
        <f t="shared" si="11"/>
        <v/>
      </c>
    </row>
    <row r="236" spans="1:13" x14ac:dyDescent="0.25">
      <c r="A236" t="s">
        <v>244</v>
      </c>
      <c r="B236" t="s">
        <v>1272</v>
      </c>
      <c r="C236" t="s">
        <v>281</v>
      </c>
      <c r="D236" t="s">
        <v>282</v>
      </c>
      <c r="E236" t="s">
        <v>408</v>
      </c>
      <c r="F236" t="s">
        <v>406</v>
      </c>
      <c r="G236" t="s">
        <v>407</v>
      </c>
      <c r="H236" t="s">
        <v>1024</v>
      </c>
      <c r="I236" t="s">
        <v>1273</v>
      </c>
      <c r="J236" t="s">
        <v>1036</v>
      </c>
      <c r="K236">
        <f t="shared" si="9"/>
        <v>0</v>
      </c>
      <c r="L236" t="str">
        <f t="shared" si="10"/>
        <v/>
      </c>
      <c r="M236" t="str">
        <f t="shared" si="11"/>
        <v/>
      </c>
    </row>
    <row r="237" spans="1:13" x14ac:dyDescent="0.25">
      <c r="A237" t="s">
        <v>244</v>
      </c>
      <c r="B237" t="s">
        <v>1294</v>
      </c>
      <c r="C237" t="s">
        <v>281</v>
      </c>
      <c r="D237" t="s">
        <v>282</v>
      </c>
      <c r="E237" t="s">
        <v>264</v>
      </c>
      <c r="F237" t="s">
        <v>110</v>
      </c>
      <c r="G237" t="s">
        <v>308</v>
      </c>
      <c r="H237" t="s">
        <v>1024</v>
      </c>
      <c r="I237" t="s">
        <v>1297</v>
      </c>
      <c r="J237" t="s">
        <v>1036</v>
      </c>
      <c r="K237">
        <f t="shared" si="9"/>
        <v>0</v>
      </c>
      <c r="L237" t="str">
        <f t="shared" si="10"/>
        <v/>
      </c>
      <c r="M237" t="str">
        <f t="shared" si="11"/>
        <v/>
      </c>
    </row>
    <row r="238" spans="1:13" x14ac:dyDescent="0.25">
      <c r="A238" t="s">
        <v>244</v>
      </c>
      <c r="B238" t="s">
        <v>1315</v>
      </c>
      <c r="C238" t="s">
        <v>281</v>
      </c>
      <c r="D238" t="s">
        <v>282</v>
      </c>
      <c r="E238" t="s">
        <v>1323</v>
      </c>
      <c r="F238" t="s">
        <v>375</v>
      </c>
      <c r="G238" t="s">
        <v>376</v>
      </c>
      <c r="H238" t="s">
        <v>1024</v>
      </c>
      <c r="I238" t="s">
        <v>1475</v>
      </c>
      <c r="J238" t="s">
        <v>1317</v>
      </c>
      <c r="K238">
        <f t="shared" si="9"/>
        <v>1</v>
      </c>
      <c r="L238" t="str">
        <f t="shared" si="10"/>
        <v>RH-MESH</v>
      </c>
      <c r="M238" t="str">
        <f t="shared" si="11"/>
        <v>loom</v>
      </c>
    </row>
    <row r="239" spans="1:13" x14ac:dyDescent="0.25">
      <c r="A239" t="s">
        <v>244</v>
      </c>
      <c r="B239" t="s">
        <v>1294</v>
      </c>
      <c r="C239" t="s">
        <v>281</v>
      </c>
      <c r="D239" t="s">
        <v>282</v>
      </c>
      <c r="E239" t="s">
        <v>408</v>
      </c>
      <c r="F239" t="s">
        <v>216</v>
      </c>
      <c r="G239" t="s">
        <v>444</v>
      </c>
      <c r="H239" t="s">
        <v>1024</v>
      </c>
      <c r="I239" t="s">
        <v>1295</v>
      </c>
      <c r="J239" t="s">
        <v>1036</v>
      </c>
      <c r="K239">
        <f t="shared" si="9"/>
        <v>0</v>
      </c>
      <c r="L239" t="str">
        <f t="shared" si="10"/>
        <v/>
      </c>
      <c r="M239" t="str">
        <f t="shared" si="11"/>
        <v/>
      </c>
    </row>
    <row r="240" spans="1:13" x14ac:dyDescent="0.25">
      <c r="A240" t="s">
        <v>478</v>
      </c>
      <c r="B240" t="s">
        <v>1659</v>
      </c>
      <c r="C240" t="s">
        <v>140</v>
      </c>
      <c r="D240" t="s">
        <v>504</v>
      </c>
      <c r="E240" t="s">
        <v>478</v>
      </c>
      <c r="F240" t="s">
        <v>826</v>
      </c>
      <c r="G240" t="s">
        <v>827</v>
      </c>
      <c r="H240" t="s">
        <v>1024</v>
      </c>
      <c r="I240" t="s">
        <v>1730</v>
      </c>
      <c r="J240" t="s">
        <v>1661</v>
      </c>
      <c r="K240">
        <f t="shared" si="9"/>
        <v>0</v>
      </c>
      <c r="L240" t="str">
        <f t="shared" si="10"/>
        <v/>
      </c>
      <c r="M240" t="str">
        <f t="shared" si="11"/>
        <v/>
      </c>
    </row>
    <row r="241" spans="1:13" x14ac:dyDescent="0.25">
      <c r="A241" t="s">
        <v>478</v>
      </c>
      <c r="B241" t="s">
        <v>1659</v>
      </c>
      <c r="C241" t="s">
        <v>140</v>
      </c>
      <c r="D241" t="s">
        <v>504</v>
      </c>
      <c r="E241" t="s">
        <v>882</v>
      </c>
      <c r="F241" t="s">
        <v>240</v>
      </c>
      <c r="G241" t="s">
        <v>881</v>
      </c>
      <c r="H241" t="s">
        <v>1024</v>
      </c>
      <c r="I241" t="s">
        <v>1729</v>
      </c>
      <c r="J241" t="s">
        <v>1661</v>
      </c>
      <c r="K241">
        <f t="shared" si="9"/>
        <v>0</v>
      </c>
      <c r="L241" t="str">
        <f t="shared" si="10"/>
        <v/>
      </c>
      <c r="M241" t="str">
        <f t="shared" si="11"/>
        <v/>
      </c>
    </row>
    <row r="242" spans="1:13" x14ac:dyDescent="0.25">
      <c r="A242" t="s">
        <v>478</v>
      </c>
      <c r="B242" t="s">
        <v>1659</v>
      </c>
      <c r="C242" t="s">
        <v>140</v>
      </c>
      <c r="D242" t="s">
        <v>504</v>
      </c>
      <c r="E242" t="s">
        <v>478</v>
      </c>
      <c r="F242" t="s">
        <v>842</v>
      </c>
      <c r="G242" t="s">
        <v>843</v>
      </c>
      <c r="H242" t="s">
        <v>1024</v>
      </c>
      <c r="I242" t="s">
        <v>1728</v>
      </c>
      <c r="J242" t="s">
        <v>1661</v>
      </c>
      <c r="K242">
        <f t="shared" si="9"/>
        <v>0</v>
      </c>
      <c r="L242" t="str">
        <f t="shared" si="10"/>
        <v/>
      </c>
      <c r="M242" t="str">
        <f t="shared" si="11"/>
        <v/>
      </c>
    </row>
    <row r="243" spans="1:13" x14ac:dyDescent="0.25">
      <c r="A243" t="s">
        <v>478</v>
      </c>
      <c r="B243" t="s">
        <v>1659</v>
      </c>
      <c r="C243" t="s">
        <v>140</v>
      </c>
      <c r="D243" t="s">
        <v>504</v>
      </c>
      <c r="E243" t="s">
        <v>478</v>
      </c>
      <c r="F243" t="s">
        <v>480</v>
      </c>
      <c r="G243" t="s">
        <v>876</v>
      </c>
      <c r="H243" t="s">
        <v>1024</v>
      </c>
      <c r="I243" t="s">
        <v>1727</v>
      </c>
      <c r="J243" t="s">
        <v>1661</v>
      </c>
      <c r="K243">
        <f t="shared" si="9"/>
        <v>0</v>
      </c>
      <c r="L243" t="str">
        <f t="shared" si="10"/>
        <v/>
      </c>
      <c r="M243" t="str">
        <f t="shared" si="11"/>
        <v/>
      </c>
    </row>
    <row r="244" spans="1:13" x14ac:dyDescent="0.25">
      <c r="A244" t="s">
        <v>478</v>
      </c>
      <c r="B244" t="s">
        <v>1034</v>
      </c>
      <c r="C244" t="s">
        <v>140</v>
      </c>
      <c r="D244" t="s">
        <v>504</v>
      </c>
      <c r="E244" t="s">
        <v>1093</v>
      </c>
      <c r="F244" t="s">
        <v>1096</v>
      </c>
      <c r="G244" t="s">
        <v>1097</v>
      </c>
      <c r="H244" t="s">
        <v>1024</v>
      </c>
      <c r="I244" t="s">
        <v>1098</v>
      </c>
      <c r="J244" t="s">
        <v>1036</v>
      </c>
      <c r="K244">
        <f t="shared" si="9"/>
        <v>0</v>
      </c>
      <c r="L244" t="str">
        <f t="shared" si="10"/>
        <v/>
      </c>
      <c r="M244" t="str">
        <f t="shared" si="11"/>
        <v/>
      </c>
    </row>
    <row r="245" spans="1:13" x14ac:dyDescent="0.25">
      <c r="A245" t="s">
        <v>478</v>
      </c>
      <c r="B245" t="s">
        <v>1315</v>
      </c>
      <c r="C245" t="s">
        <v>140</v>
      </c>
      <c r="D245" t="s">
        <v>504</v>
      </c>
      <c r="E245" t="s">
        <v>1026</v>
      </c>
      <c r="F245" t="s">
        <v>161</v>
      </c>
      <c r="G245" t="s">
        <v>849</v>
      </c>
      <c r="H245" t="s">
        <v>1024</v>
      </c>
      <c r="I245" t="s">
        <v>1478</v>
      </c>
      <c r="J245" t="s">
        <v>1317</v>
      </c>
      <c r="K245">
        <f t="shared" si="9"/>
        <v>1</v>
      </c>
      <c r="L245" t="str">
        <f t="shared" si="10"/>
        <v>MEDDRA</v>
      </c>
      <c r="M245" t="str">
        <f t="shared" si="11"/>
        <v>loom</v>
      </c>
    </row>
    <row r="246" spans="1:13" x14ac:dyDescent="0.25">
      <c r="A246" t="s">
        <v>478</v>
      </c>
      <c r="B246" t="s">
        <v>1659</v>
      </c>
      <c r="C246" t="s">
        <v>140</v>
      </c>
      <c r="D246" t="s">
        <v>504</v>
      </c>
      <c r="E246" t="s">
        <v>478</v>
      </c>
      <c r="F246" t="s">
        <v>29</v>
      </c>
      <c r="G246" t="s">
        <v>477</v>
      </c>
      <c r="H246" t="s">
        <v>1024</v>
      </c>
      <c r="I246" t="s">
        <v>1726</v>
      </c>
      <c r="J246" t="s">
        <v>1661</v>
      </c>
      <c r="K246">
        <f t="shared" si="9"/>
        <v>0</v>
      </c>
      <c r="L246" t="str">
        <f t="shared" si="10"/>
        <v/>
      </c>
      <c r="M246" t="str">
        <f t="shared" si="11"/>
        <v/>
      </c>
    </row>
    <row r="247" spans="1:13" x14ac:dyDescent="0.25">
      <c r="A247" t="s">
        <v>478</v>
      </c>
      <c r="B247" t="s">
        <v>1659</v>
      </c>
      <c r="C247" t="s">
        <v>140</v>
      </c>
      <c r="D247" t="s">
        <v>504</v>
      </c>
      <c r="E247" t="s">
        <v>478</v>
      </c>
      <c r="F247" t="s">
        <v>353</v>
      </c>
      <c r="G247" t="s">
        <v>868</v>
      </c>
      <c r="H247" t="s">
        <v>1024</v>
      </c>
      <c r="I247" t="s">
        <v>1725</v>
      </c>
      <c r="J247" t="s">
        <v>1661</v>
      </c>
      <c r="K247">
        <f t="shared" si="9"/>
        <v>0</v>
      </c>
      <c r="L247" t="str">
        <f t="shared" si="10"/>
        <v/>
      </c>
      <c r="M247" t="str">
        <f t="shared" si="11"/>
        <v/>
      </c>
    </row>
    <row r="248" spans="1:13" x14ac:dyDescent="0.25">
      <c r="A248" t="s">
        <v>478</v>
      </c>
      <c r="B248" t="s">
        <v>1659</v>
      </c>
      <c r="C248" t="s">
        <v>140</v>
      </c>
      <c r="D248" t="s">
        <v>504</v>
      </c>
      <c r="E248" t="s">
        <v>478</v>
      </c>
      <c r="F248" t="s">
        <v>1107</v>
      </c>
      <c r="G248" t="s">
        <v>1120</v>
      </c>
      <c r="H248" t="s">
        <v>1024</v>
      </c>
      <c r="I248" t="s">
        <v>1724</v>
      </c>
      <c r="J248" t="s">
        <v>1661</v>
      </c>
      <c r="K248">
        <f t="shared" si="9"/>
        <v>0</v>
      </c>
      <c r="L248" t="str">
        <f t="shared" si="10"/>
        <v/>
      </c>
      <c r="M248" t="str">
        <f t="shared" si="11"/>
        <v/>
      </c>
    </row>
    <row r="249" spans="1:13" x14ac:dyDescent="0.25">
      <c r="A249" t="s">
        <v>478</v>
      </c>
      <c r="B249" t="s">
        <v>1034</v>
      </c>
      <c r="C249" t="s">
        <v>140</v>
      </c>
      <c r="D249" t="s">
        <v>504</v>
      </c>
      <c r="E249" t="s">
        <v>1093</v>
      </c>
      <c r="F249" t="s">
        <v>813</v>
      </c>
      <c r="G249" t="s">
        <v>1094</v>
      </c>
      <c r="H249" t="s">
        <v>1024</v>
      </c>
      <c r="I249" t="s">
        <v>1095</v>
      </c>
      <c r="J249" t="s">
        <v>1036</v>
      </c>
      <c r="K249">
        <f t="shared" si="9"/>
        <v>0</v>
      </c>
      <c r="L249" t="str">
        <f t="shared" si="10"/>
        <v/>
      </c>
      <c r="M249" t="str">
        <f t="shared" si="11"/>
        <v/>
      </c>
    </row>
    <row r="250" spans="1:13" x14ac:dyDescent="0.25">
      <c r="A250" t="s">
        <v>478</v>
      </c>
      <c r="B250" t="s">
        <v>1659</v>
      </c>
      <c r="C250" t="s">
        <v>140</v>
      </c>
      <c r="D250" t="s">
        <v>504</v>
      </c>
      <c r="E250" t="s">
        <v>478</v>
      </c>
      <c r="F250" t="s">
        <v>813</v>
      </c>
      <c r="G250" t="s">
        <v>814</v>
      </c>
      <c r="H250" t="s">
        <v>1024</v>
      </c>
      <c r="I250" t="s">
        <v>1723</v>
      </c>
      <c r="J250" t="s">
        <v>1661</v>
      </c>
      <c r="K250">
        <f t="shared" si="9"/>
        <v>0</v>
      </c>
      <c r="L250" t="str">
        <f t="shared" si="10"/>
        <v/>
      </c>
      <c r="M250" t="str">
        <f t="shared" si="11"/>
        <v/>
      </c>
    </row>
    <row r="251" spans="1:13" x14ac:dyDescent="0.25">
      <c r="A251" t="s">
        <v>478</v>
      </c>
      <c r="B251" t="s">
        <v>1315</v>
      </c>
      <c r="C251" t="s">
        <v>140</v>
      </c>
      <c r="D251" t="s">
        <v>504</v>
      </c>
      <c r="E251" t="s">
        <v>1027</v>
      </c>
      <c r="F251" t="s">
        <v>375</v>
      </c>
      <c r="G251" t="s">
        <v>872</v>
      </c>
      <c r="H251" t="s">
        <v>1024</v>
      </c>
      <c r="I251" t="s">
        <v>1477</v>
      </c>
      <c r="J251" t="s">
        <v>1317</v>
      </c>
      <c r="K251">
        <f t="shared" si="9"/>
        <v>1</v>
      </c>
      <c r="L251" t="str">
        <f t="shared" si="10"/>
        <v>RH-MESH</v>
      </c>
      <c r="M251" t="str">
        <f t="shared" si="11"/>
        <v>loom</v>
      </c>
    </row>
    <row r="252" spans="1:13" x14ac:dyDescent="0.25">
      <c r="A252" t="s">
        <v>478</v>
      </c>
      <c r="B252" t="s">
        <v>1978</v>
      </c>
      <c r="C252" t="s">
        <v>140</v>
      </c>
      <c r="D252" t="s">
        <v>504</v>
      </c>
      <c r="E252" t="s">
        <v>478</v>
      </c>
      <c r="F252" t="s">
        <v>64</v>
      </c>
      <c r="G252" t="s">
        <v>851</v>
      </c>
      <c r="H252" t="s">
        <v>1024</v>
      </c>
      <c r="I252" t="s">
        <v>1991</v>
      </c>
      <c r="J252" t="s">
        <v>1661</v>
      </c>
      <c r="K252">
        <f t="shared" si="9"/>
        <v>0</v>
      </c>
      <c r="L252" t="str">
        <f t="shared" si="10"/>
        <v/>
      </c>
      <c r="M252" t="str">
        <f t="shared" si="11"/>
        <v/>
      </c>
    </row>
    <row r="253" spans="1:13" x14ac:dyDescent="0.25">
      <c r="A253" t="s">
        <v>478</v>
      </c>
      <c r="B253" t="s">
        <v>1659</v>
      </c>
      <c r="C253" t="s">
        <v>140</v>
      </c>
      <c r="D253" t="s">
        <v>504</v>
      </c>
      <c r="E253" t="s">
        <v>806</v>
      </c>
      <c r="F253" t="s">
        <v>200</v>
      </c>
      <c r="G253" t="s">
        <v>805</v>
      </c>
      <c r="H253" t="s">
        <v>1024</v>
      </c>
      <c r="I253" t="s">
        <v>1722</v>
      </c>
      <c r="J253" t="s">
        <v>1661</v>
      </c>
      <c r="K253">
        <f t="shared" si="9"/>
        <v>0</v>
      </c>
      <c r="L253" t="str">
        <f t="shared" si="10"/>
        <v/>
      </c>
      <c r="M253" t="str">
        <f t="shared" si="11"/>
        <v/>
      </c>
    </row>
    <row r="254" spans="1:13" x14ac:dyDescent="0.25">
      <c r="A254" t="s">
        <v>785</v>
      </c>
      <c r="B254" t="s">
        <v>1659</v>
      </c>
      <c r="C254" t="s">
        <v>140</v>
      </c>
      <c r="D254" t="s">
        <v>784</v>
      </c>
      <c r="E254" t="s">
        <v>785</v>
      </c>
      <c r="F254" t="s">
        <v>826</v>
      </c>
      <c r="G254" t="s">
        <v>1733</v>
      </c>
      <c r="H254" t="s">
        <v>1024</v>
      </c>
      <c r="I254" t="s">
        <v>1734</v>
      </c>
      <c r="J254" t="s">
        <v>1661</v>
      </c>
      <c r="K254">
        <f t="shared" si="9"/>
        <v>0</v>
      </c>
      <c r="L254" t="str">
        <f t="shared" si="10"/>
        <v/>
      </c>
      <c r="M254" t="str">
        <f t="shared" si="11"/>
        <v/>
      </c>
    </row>
    <row r="255" spans="1:13" x14ac:dyDescent="0.25">
      <c r="A255" t="s">
        <v>785</v>
      </c>
      <c r="B255" t="s">
        <v>1315</v>
      </c>
      <c r="C255" t="s">
        <v>140</v>
      </c>
      <c r="D255" t="s">
        <v>784</v>
      </c>
      <c r="E255" t="s">
        <v>1382</v>
      </c>
      <c r="F255" t="s">
        <v>161</v>
      </c>
      <c r="G255" t="s">
        <v>967</v>
      </c>
      <c r="H255" t="s">
        <v>1024</v>
      </c>
      <c r="I255" t="s">
        <v>1479</v>
      </c>
      <c r="J255" t="s">
        <v>1317</v>
      </c>
      <c r="K255">
        <f t="shared" si="9"/>
        <v>1</v>
      </c>
      <c r="L255" t="str">
        <f t="shared" si="10"/>
        <v>MEDDRA</v>
      </c>
      <c r="M255" t="str">
        <f t="shared" si="11"/>
        <v>loom</v>
      </c>
    </row>
    <row r="256" spans="1:13" x14ac:dyDescent="0.25">
      <c r="A256" t="s">
        <v>785</v>
      </c>
      <c r="B256" t="s">
        <v>1315</v>
      </c>
      <c r="C256" t="s">
        <v>140</v>
      </c>
      <c r="D256" t="s">
        <v>784</v>
      </c>
      <c r="E256" t="s">
        <v>1384</v>
      </c>
      <c r="F256" t="s">
        <v>161</v>
      </c>
      <c r="G256" t="s">
        <v>792</v>
      </c>
      <c r="H256" t="s">
        <v>1024</v>
      </c>
      <c r="I256" t="s">
        <v>1480</v>
      </c>
      <c r="J256" t="s">
        <v>1317</v>
      </c>
      <c r="K256">
        <f t="shared" si="9"/>
        <v>1</v>
      </c>
      <c r="L256" t="str">
        <f t="shared" si="10"/>
        <v>MEDDRA</v>
      </c>
      <c r="M256" t="str">
        <f t="shared" si="11"/>
        <v>loom</v>
      </c>
    </row>
    <row r="257" spans="1:13" x14ac:dyDescent="0.25">
      <c r="A257" t="s">
        <v>785</v>
      </c>
      <c r="B257" t="s">
        <v>1661</v>
      </c>
      <c r="C257" t="s">
        <v>140</v>
      </c>
      <c r="D257" t="s">
        <v>784</v>
      </c>
      <c r="E257" t="s">
        <v>780</v>
      </c>
      <c r="F257" t="s">
        <v>353</v>
      </c>
      <c r="G257" t="s">
        <v>779</v>
      </c>
      <c r="H257" t="s">
        <v>1024</v>
      </c>
      <c r="I257" t="s">
        <v>2191</v>
      </c>
      <c r="J257" t="s">
        <v>1036</v>
      </c>
      <c r="K257">
        <f t="shared" si="9"/>
        <v>0</v>
      </c>
      <c r="L257" t="str">
        <f t="shared" si="10"/>
        <v/>
      </c>
      <c r="M257" t="str">
        <f t="shared" si="11"/>
        <v/>
      </c>
    </row>
    <row r="258" spans="1:13" x14ac:dyDescent="0.25">
      <c r="A258" t="s">
        <v>785</v>
      </c>
      <c r="B258" t="s">
        <v>1661</v>
      </c>
      <c r="C258" t="s">
        <v>140</v>
      </c>
      <c r="D258" t="s">
        <v>784</v>
      </c>
      <c r="E258" t="s">
        <v>960</v>
      </c>
      <c r="F258" t="s">
        <v>353</v>
      </c>
      <c r="G258" t="s">
        <v>958</v>
      </c>
      <c r="H258" t="s">
        <v>1024</v>
      </c>
      <c r="I258" t="s">
        <v>2189</v>
      </c>
      <c r="J258" t="s">
        <v>1036</v>
      </c>
      <c r="K258">
        <f t="shared" si="9"/>
        <v>0</v>
      </c>
      <c r="L258" t="str">
        <f t="shared" si="10"/>
        <v/>
      </c>
      <c r="M258" t="str">
        <f t="shared" si="11"/>
        <v/>
      </c>
    </row>
    <row r="259" spans="1:13" x14ac:dyDescent="0.25">
      <c r="A259" t="s">
        <v>785</v>
      </c>
      <c r="B259" t="s">
        <v>1659</v>
      </c>
      <c r="C259" t="s">
        <v>140</v>
      </c>
      <c r="D259" t="s">
        <v>784</v>
      </c>
      <c r="E259" t="s">
        <v>785</v>
      </c>
      <c r="F259" t="s">
        <v>813</v>
      </c>
      <c r="G259" t="s">
        <v>1731</v>
      </c>
      <c r="H259" t="s">
        <v>1024</v>
      </c>
      <c r="I259" t="s">
        <v>1732</v>
      </c>
      <c r="J259" t="s">
        <v>1661</v>
      </c>
      <c r="K259">
        <f t="shared" si="9"/>
        <v>0</v>
      </c>
      <c r="L259" t="str">
        <f t="shared" si="10"/>
        <v/>
      </c>
      <c r="M259" t="str">
        <f t="shared" si="11"/>
        <v/>
      </c>
    </row>
    <row r="260" spans="1:13" x14ac:dyDescent="0.25">
      <c r="A260" t="s">
        <v>785</v>
      </c>
      <c r="B260" t="s">
        <v>1661</v>
      </c>
      <c r="C260" t="s">
        <v>140</v>
      </c>
      <c r="D260" t="s">
        <v>784</v>
      </c>
      <c r="E260" t="s">
        <v>795</v>
      </c>
      <c r="F260" t="s">
        <v>200</v>
      </c>
      <c r="G260" t="s">
        <v>794</v>
      </c>
      <c r="H260" t="s">
        <v>1024</v>
      </c>
      <c r="I260" t="s">
        <v>2190</v>
      </c>
      <c r="J260" t="s">
        <v>1036</v>
      </c>
      <c r="K260">
        <f t="shared" si="9"/>
        <v>0</v>
      </c>
      <c r="L260" t="str">
        <f t="shared" si="10"/>
        <v/>
      </c>
      <c r="M260" t="str">
        <f t="shared" si="11"/>
        <v/>
      </c>
    </row>
    <row r="261" spans="1:13" x14ac:dyDescent="0.25">
      <c r="A261" t="s">
        <v>785</v>
      </c>
      <c r="B261" t="s">
        <v>1661</v>
      </c>
      <c r="C261" t="s">
        <v>140</v>
      </c>
      <c r="D261" t="s">
        <v>784</v>
      </c>
      <c r="E261" t="s">
        <v>747</v>
      </c>
      <c r="F261" t="s">
        <v>548</v>
      </c>
      <c r="G261" t="s">
        <v>746</v>
      </c>
      <c r="H261" t="s">
        <v>1024</v>
      </c>
      <c r="I261" t="s">
        <v>2188</v>
      </c>
      <c r="J261" t="s">
        <v>1036</v>
      </c>
      <c r="K261">
        <f t="shared" si="9"/>
        <v>0</v>
      </c>
      <c r="L261" t="str">
        <f t="shared" si="10"/>
        <v/>
      </c>
      <c r="M261" t="str">
        <f t="shared" si="11"/>
        <v/>
      </c>
    </row>
    <row r="262" spans="1:13" x14ac:dyDescent="0.25">
      <c r="A262" t="s">
        <v>69</v>
      </c>
      <c r="B262" t="s">
        <v>1659</v>
      </c>
      <c r="C262" t="s">
        <v>697</v>
      </c>
      <c r="D262" t="s">
        <v>698</v>
      </c>
      <c r="E262" t="s">
        <v>728</v>
      </c>
      <c r="F262" t="s">
        <v>240</v>
      </c>
      <c r="G262" t="s">
        <v>727</v>
      </c>
      <c r="H262" t="s">
        <v>1024</v>
      </c>
      <c r="I262" t="s">
        <v>1738</v>
      </c>
      <c r="J262" t="s">
        <v>1661</v>
      </c>
      <c r="K262">
        <f t="shared" ref="K262:K325" si="12">IF(LEFT(E262,4)="http",1,0)</f>
        <v>0</v>
      </c>
      <c r="L262" t="str">
        <f t="shared" ref="L262:L325" si="13">IF(K262=1,F262,"")</f>
        <v/>
      </c>
      <c r="M262" t="str">
        <f t="shared" si="11"/>
        <v/>
      </c>
    </row>
    <row r="263" spans="1:13" x14ac:dyDescent="0.25">
      <c r="A263" t="s">
        <v>69</v>
      </c>
      <c r="B263" t="s">
        <v>1315</v>
      </c>
      <c r="C263" t="s">
        <v>697</v>
      </c>
      <c r="D263" t="s">
        <v>698</v>
      </c>
      <c r="E263" t="s">
        <v>1319</v>
      </c>
      <c r="F263" t="s">
        <v>1320</v>
      </c>
      <c r="G263" t="s">
        <v>1321</v>
      </c>
      <c r="H263" t="s">
        <v>1024</v>
      </c>
      <c r="I263" t="s">
        <v>1485</v>
      </c>
      <c r="J263" t="s">
        <v>1317</v>
      </c>
      <c r="K263">
        <f t="shared" si="12"/>
        <v>1</v>
      </c>
      <c r="L263" t="str">
        <f t="shared" si="13"/>
        <v>HIMC-ICD09</v>
      </c>
      <c r="M263" t="str">
        <f t="shared" si="11"/>
        <v>loom</v>
      </c>
    </row>
    <row r="264" spans="1:13" x14ac:dyDescent="0.25">
      <c r="A264" t="s">
        <v>69</v>
      </c>
      <c r="B264" t="s">
        <v>1034</v>
      </c>
      <c r="C264" t="s">
        <v>697</v>
      </c>
      <c r="D264" t="s">
        <v>698</v>
      </c>
      <c r="E264" t="s">
        <v>115</v>
      </c>
      <c r="F264" t="s">
        <v>920</v>
      </c>
      <c r="G264" t="s">
        <v>945</v>
      </c>
      <c r="H264" t="s">
        <v>1051</v>
      </c>
      <c r="I264" t="s">
        <v>1103</v>
      </c>
      <c r="J264" t="s">
        <v>1036</v>
      </c>
      <c r="K264">
        <f t="shared" si="12"/>
        <v>0</v>
      </c>
      <c r="L264" t="str">
        <f t="shared" si="13"/>
        <v/>
      </c>
      <c r="M264" t="str">
        <f t="shared" si="11"/>
        <v/>
      </c>
    </row>
    <row r="265" spans="1:13" x14ac:dyDescent="0.25">
      <c r="A265" t="s">
        <v>69</v>
      </c>
      <c r="B265" t="s">
        <v>1034</v>
      </c>
      <c r="C265" t="s">
        <v>697</v>
      </c>
      <c r="D265" t="s">
        <v>698</v>
      </c>
      <c r="E265" t="s">
        <v>692</v>
      </c>
      <c r="F265" t="s">
        <v>690</v>
      </c>
      <c r="G265" t="s">
        <v>691</v>
      </c>
      <c r="H265" t="s">
        <v>1042</v>
      </c>
      <c r="I265" t="s">
        <v>1102</v>
      </c>
      <c r="J265" t="s">
        <v>1036</v>
      </c>
      <c r="K265">
        <f t="shared" si="12"/>
        <v>0</v>
      </c>
      <c r="L265" t="str">
        <f t="shared" si="13"/>
        <v/>
      </c>
      <c r="M265" t="str">
        <f t="shared" ref="M265:M328" si="14">IF(K265=1,H265,"")</f>
        <v/>
      </c>
    </row>
    <row r="266" spans="1:13" x14ac:dyDescent="0.25">
      <c r="A266" t="s">
        <v>69</v>
      </c>
      <c r="B266" t="s">
        <v>1315</v>
      </c>
      <c r="C266" t="s">
        <v>697</v>
      </c>
      <c r="D266" t="s">
        <v>698</v>
      </c>
      <c r="E266" t="s">
        <v>1482</v>
      </c>
      <c r="F266" t="s">
        <v>161</v>
      </c>
      <c r="G266" t="s">
        <v>954</v>
      </c>
      <c r="H266" t="s">
        <v>1051</v>
      </c>
      <c r="I266" t="s">
        <v>1483</v>
      </c>
      <c r="J266" t="s">
        <v>1317</v>
      </c>
      <c r="K266">
        <f t="shared" si="12"/>
        <v>1</v>
      </c>
      <c r="L266" t="str">
        <f t="shared" si="13"/>
        <v>MEDDRA</v>
      </c>
      <c r="M266" t="str">
        <f t="shared" si="14"/>
        <v>cui</v>
      </c>
    </row>
    <row r="267" spans="1:13" x14ac:dyDescent="0.25">
      <c r="A267" t="s">
        <v>69</v>
      </c>
      <c r="B267" t="s">
        <v>1315</v>
      </c>
      <c r="C267" t="s">
        <v>697</v>
      </c>
      <c r="D267" t="s">
        <v>698</v>
      </c>
      <c r="E267" t="s">
        <v>1364</v>
      </c>
      <c r="F267" t="s">
        <v>161</v>
      </c>
      <c r="G267" t="s">
        <v>715</v>
      </c>
      <c r="H267" t="s">
        <v>1024</v>
      </c>
      <c r="I267" t="s">
        <v>1484</v>
      </c>
      <c r="J267" t="s">
        <v>1317</v>
      </c>
      <c r="K267">
        <f t="shared" si="12"/>
        <v>1</v>
      </c>
      <c r="L267" t="str">
        <f t="shared" si="13"/>
        <v>MEDDRA</v>
      </c>
      <c r="M267" t="str">
        <f t="shared" si="14"/>
        <v>loom</v>
      </c>
    </row>
    <row r="268" spans="1:13" x14ac:dyDescent="0.25">
      <c r="A268" t="s">
        <v>69</v>
      </c>
      <c r="B268" t="s">
        <v>1659</v>
      </c>
      <c r="C268" t="s">
        <v>697</v>
      </c>
      <c r="D268" t="s">
        <v>698</v>
      </c>
      <c r="E268" t="s">
        <v>69</v>
      </c>
      <c r="F268" t="s">
        <v>29</v>
      </c>
      <c r="G268" t="s">
        <v>725</v>
      </c>
      <c r="H268" t="s">
        <v>1024</v>
      </c>
      <c r="I268" t="s">
        <v>1737</v>
      </c>
      <c r="J268" t="s">
        <v>1661</v>
      </c>
      <c r="K268">
        <f t="shared" si="12"/>
        <v>0</v>
      </c>
      <c r="L268" t="str">
        <f t="shared" si="13"/>
        <v/>
      </c>
      <c r="M268" t="str">
        <f t="shared" si="14"/>
        <v/>
      </c>
    </row>
    <row r="269" spans="1:13" x14ac:dyDescent="0.25">
      <c r="A269" t="s">
        <v>69</v>
      </c>
      <c r="B269" t="s">
        <v>1034</v>
      </c>
      <c r="C269" t="s">
        <v>697</v>
      </c>
      <c r="D269" t="s">
        <v>698</v>
      </c>
      <c r="E269" t="s">
        <v>688</v>
      </c>
      <c r="F269" t="s">
        <v>315</v>
      </c>
      <c r="G269" t="s">
        <v>687</v>
      </c>
      <c r="H269" t="s">
        <v>1042</v>
      </c>
      <c r="I269" t="s">
        <v>1104</v>
      </c>
      <c r="J269" t="s">
        <v>1036</v>
      </c>
      <c r="K269">
        <f t="shared" si="12"/>
        <v>0</v>
      </c>
      <c r="L269" t="str">
        <f t="shared" si="13"/>
        <v/>
      </c>
      <c r="M269" t="str">
        <f t="shared" si="14"/>
        <v/>
      </c>
    </row>
    <row r="270" spans="1:13" x14ac:dyDescent="0.25">
      <c r="A270" t="s">
        <v>69</v>
      </c>
      <c r="B270" t="s">
        <v>1659</v>
      </c>
      <c r="C270" t="s">
        <v>697</v>
      </c>
      <c r="D270" t="s">
        <v>698</v>
      </c>
      <c r="E270" t="s">
        <v>69</v>
      </c>
      <c r="F270" t="s">
        <v>1107</v>
      </c>
      <c r="G270" t="s">
        <v>1108</v>
      </c>
      <c r="H270" t="s">
        <v>1024</v>
      </c>
      <c r="I270" t="s">
        <v>1736</v>
      </c>
      <c r="J270" t="s">
        <v>1661</v>
      </c>
      <c r="K270">
        <f t="shared" si="12"/>
        <v>0</v>
      </c>
      <c r="L270" t="str">
        <f t="shared" si="13"/>
        <v/>
      </c>
      <c r="M270" t="str">
        <f t="shared" si="14"/>
        <v/>
      </c>
    </row>
    <row r="271" spans="1:13" x14ac:dyDescent="0.25">
      <c r="A271" t="s">
        <v>69</v>
      </c>
      <c r="B271" t="s">
        <v>1034</v>
      </c>
      <c r="C271" t="s">
        <v>697</v>
      </c>
      <c r="D271" t="s">
        <v>698</v>
      </c>
      <c r="E271" t="s">
        <v>1099</v>
      </c>
      <c r="F271" t="s">
        <v>110</v>
      </c>
      <c r="G271" t="s">
        <v>1100</v>
      </c>
      <c r="H271" t="s">
        <v>1051</v>
      </c>
      <c r="I271" t="s">
        <v>1101</v>
      </c>
      <c r="J271" t="s">
        <v>1036</v>
      </c>
      <c r="K271">
        <f t="shared" si="12"/>
        <v>0</v>
      </c>
      <c r="L271" t="str">
        <f t="shared" si="13"/>
        <v/>
      </c>
      <c r="M271" t="str">
        <f t="shared" si="14"/>
        <v/>
      </c>
    </row>
    <row r="272" spans="1:13" x14ac:dyDescent="0.25">
      <c r="A272" t="s">
        <v>69</v>
      </c>
      <c r="B272" t="s">
        <v>1315</v>
      </c>
      <c r="C272" t="s">
        <v>697</v>
      </c>
      <c r="D272" t="s">
        <v>698</v>
      </c>
      <c r="E272" t="s">
        <v>1359</v>
      </c>
      <c r="F272" t="s">
        <v>375</v>
      </c>
      <c r="G272" t="s">
        <v>721</v>
      </c>
      <c r="H272" t="s">
        <v>1024</v>
      </c>
      <c r="I272" t="s">
        <v>1481</v>
      </c>
      <c r="J272" t="s">
        <v>1317</v>
      </c>
      <c r="K272">
        <f t="shared" si="12"/>
        <v>1</v>
      </c>
      <c r="L272" t="str">
        <f t="shared" si="13"/>
        <v>RH-MESH</v>
      </c>
      <c r="M272" t="str">
        <f t="shared" si="14"/>
        <v>loom</v>
      </c>
    </row>
    <row r="273" spans="1:13" x14ac:dyDescent="0.25">
      <c r="A273" t="s">
        <v>69</v>
      </c>
      <c r="B273" t="s">
        <v>1978</v>
      </c>
      <c r="C273" t="s">
        <v>697</v>
      </c>
      <c r="D273" t="s">
        <v>698</v>
      </c>
      <c r="E273" t="s">
        <v>69</v>
      </c>
      <c r="F273" t="s">
        <v>64</v>
      </c>
      <c r="G273" t="s">
        <v>68</v>
      </c>
      <c r="H273" t="s">
        <v>1042</v>
      </c>
      <c r="I273" t="s">
        <v>1992</v>
      </c>
      <c r="J273" t="s">
        <v>1661</v>
      </c>
      <c r="K273">
        <f t="shared" si="12"/>
        <v>0</v>
      </c>
      <c r="L273" t="str">
        <f t="shared" si="13"/>
        <v/>
      </c>
      <c r="M273" t="str">
        <f t="shared" si="14"/>
        <v/>
      </c>
    </row>
    <row r="274" spans="1:13" x14ac:dyDescent="0.25">
      <c r="A274" t="s">
        <v>69</v>
      </c>
      <c r="B274" t="s">
        <v>1659</v>
      </c>
      <c r="C274" t="s">
        <v>697</v>
      </c>
      <c r="D274" t="s">
        <v>698</v>
      </c>
      <c r="E274" t="s">
        <v>734</v>
      </c>
      <c r="F274" t="s">
        <v>200</v>
      </c>
      <c r="G274" t="s">
        <v>733</v>
      </c>
      <c r="H274" t="s">
        <v>1024</v>
      </c>
      <c r="I274" t="s">
        <v>1735</v>
      </c>
      <c r="J274" t="s">
        <v>1661</v>
      </c>
      <c r="K274">
        <f t="shared" si="12"/>
        <v>0</v>
      </c>
      <c r="L274" t="str">
        <f t="shared" si="13"/>
        <v/>
      </c>
      <c r="M274" t="str">
        <f t="shared" si="14"/>
        <v/>
      </c>
    </row>
    <row r="275" spans="1:13" x14ac:dyDescent="0.25">
      <c r="A275" t="s">
        <v>692</v>
      </c>
      <c r="B275" t="s">
        <v>1659</v>
      </c>
      <c r="C275" t="s">
        <v>690</v>
      </c>
      <c r="D275" t="s">
        <v>691</v>
      </c>
      <c r="E275" t="s">
        <v>115</v>
      </c>
      <c r="F275" t="s">
        <v>826</v>
      </c>
      <c r="G275" t="s">
        <v>943</v>
      </c>
      <c r="H275" t="s">
        <v>1024</v>
      </c>
      <c r="I275" t="s">
        <v>1743</v>
      </c>
      <c r="J275" t="s">
        <v>1661</v>
      </c>
      <c r="K275">
        <f t="shared" si="12"/>
        <v>0</v>
      </c>
      <c r="L275" t="str">
        <f t="shared" si="13"/>
        <v/>
      </c>
      <c r="M275" t="str">
        <f t="shared" si="14"/>
        <v/>
      </c>
    </row>
    <row r="276" spans="1:13" x14ac:dyDescent="0.25">
      <c r="A276" t="s">
        <v>692</v>
      </c>
      <c r="B276" t="s">
        <v>1034</v>
      </c>
      <c r="C276" t="s">
        <v>690</v>
      </c>
      <c r="D276" t="s">
        <v>691</v>
      </c>
      <c r="E276" t="s">
        <v>728</v>
      </c>
      <c r="F276" t="s">
        <v>240</v>
      </c>
      <c r="G276" t="s">
        <v>727</v>
      </c>
      <c r="H276" t="s">
        <v>1024</v>
      </c>
      <c r="I276" t="s">
        <v>1111</v>
      </c>
      <c r="J276" t="s">
        <v>1036</v>
      </c>
      <c r="K276">
        <f t="shared" si="12"/>
        <v>0</v>
      </c>
      <c r="L276" t="str">
        <f t="shared" si="13"/>
        <v/>
      </c>
      <c r="M276" t="str">
        <f t="shared" si="14"/>
        <v/>
      </c>
    </row>
    <row r="277" spans="1:13" x14ac:dyDescent="0.25">
      <c r="A277" t="s">
        <v>692</v>
      </c>
      <c r="B277" t="s">
        <v>1659</v>
      </c>
      <c r="C277" t="s">
        <v>690</v>
      </c>
      <c r="D277" t="s">
        <v>691</v>
      </c>
      <c r="E277" t="s">
        <v>115</v>
      </c>
      <c r="F277" t="s">
        <v>920</v>
      </c>
      <c r="G277" t="s">
        <v>945</v>
      </c>
      <c r="H277" t="s">
        <v>1042</v>
      </c>
      <c r="I277" t="s">
        <v>1742</v>
      </c>
      <c r="J277" t="s">
        <v>1661</v>
      </c>
      <c r="K277">
        <f t="shared" si="12"/>
        <v>0</v>
      </c>
      <c r="L277" t="str">
        <f t="shared" si="13"/>
        <v/>
      </c>
      <c r="M277" t="str">
        <f t="shared" si="14"/>
        <v/>
      </c>
    </row>
    <row r="278" spans="1:13" x14ac:dyDescent="0.25">
      <c r="A278" t="s">
        <v>692</v>
      </c>
      <c r="B278" t="s">
        <v>1034</v>
      </c>
      <c r="C278" t="s">
        <v>690</v>
      </c>
      <c r="D278" t="s">
        <v>691</v>
      </c>
      <c r="E278" t="s">
        <v>69</v>
      </c>
      <c r="F278" t="s">
        <v>697</v>
      </c>
      <c r="G278" t="s">
        <v>698</v>
      </c>
      <c r="H278" t="s">
        <v>1042</v>
      </c>
      <c r="I278" t="s">
        <v>1110</v>
      </c>
      <c r="J278" t="s">
        <v>1036</v>
      </c>
      <c r="K278">
        <f t="shared" si="12"/>
        <v>0</v>
      </c>
      <c r="L278" t="str">
        <f t="shared" si="13"/>
        <v/>
      </c>
      <c r="M278" t="str">
        <f t="shared" si="14"/>
        <v/>
      </c>
    </row>
    <row r="279" spans="1:13" x14ac:dyDescent="0.25">
      <c r="A279" t="s">
        <v>692</v>
      </c>
      <c r="B279" t="s">
        <v>1659</v>
      </c>
      <c r="C279" t="s">
        <v>690</v>
      </c>
      <c r="D279" t="s">
        <v>691</v>
      </c>
      <c r="E279" t="s">
        <v>692</v>
      </c>
      <c r="F279" t="s">
        <v>690</v>
      </c>
      <c r="G279" t="s">
        <v>723</v>
      </c>
      <c r="H279" t="s">
        <v>1024</v>
      </c>
      <c r="I279" t="s">
        <v>1741</v>
      </c>
      <c r="J279" t="s">
        <v>1661</v>
      </c>
      <c r="K279">
        <f t="shared" si="12"/>
        <v>0</v>
      </c>
      <c r="L279" t="str">
        <f t="shared" si="13"/>
        <v/>
      </c>
      <c r="M279" t="str">
        <f t="shared" si="14"/>
        <v/>
      </c>
    </row>
    <row r="280" spans="1:13" x14ac:dyDescent="0.25">
      <c r="A280" t="s">
        <v>692</v>
      </c>
      <c r="B280" t="s">
        <v>1315</v>
      </c>
      <c r="C280" t="s">
        <v>690</v>
      </c>
      <c r="D280" t="s">
        <v>691</v>
      </c>
      <c r="E280" t="s">
        <v>1482</v>
      </c>
      <c r="F280" t="s">
        <v>161</v>
      </c>
      <c r="G280" t="s">
        <v>954</v>
      </c>
      <c r="H280" t="s">
        <v>1042</v>
      </c>
      <c r="I280" t="s">
        <v>1491</v>
      </c>
      <c r="J280" t="s">
        <v>1317</v>
      </c>
      <c r="K280">
        <f t="shared" si="12"/>
        <v>1</v>
      </c>
      <c r="L280" t="str">
        <f t="shared" si="13"/>
        <v>MEDDRA</v>
      </c>
      <c r="M280" t="str">
        <f t="shared" si="14"/>
        <v>cui, loom</v>
      </c>
    </row>
    <row r="281" spans="1:13" x14ac:dyDescent="0.25">
      <c r="A281" t="s">
        <v>692</v>
      </c>
      <c r="B281" t="s">
        <v>1034</v>
      </c>
      <c r="C281" t="s">
        <v>690</v>
      </c>
      <c r="D281" t="s">
        <v>691</v>
      </c>
      <c r="E281" t="s">
        <v>688</v>
      </c>
      <c r="F281" t="s">
        <v>315</v>
      </c>
      <c r="G281" t="s">
        <v>687</v>
      </c>
      <c r="H281" t="s">
        <v>1051</v>
      </c>
      <c r="I281" t="s">
        <v>1112</v>
      </c>
      <c r="J281" t="s">
        <v>1036</v>
      </c>
      <c r="K281">
        <f t="shared" si="12"/>
        <v>0</v>
      </c>
      <c r="L281" t="str">
        <f t="shared" si="13"/>
        <v/>
      </c>
      <c r="M281" t="str">
        <f t="shared" si="14"/>
        <v/>
      </c>
    </row>
    <row r="282" spans="1:13" x14ac:dyDescent="0.25">
      <c r="A282" t="s">
        <v>692</v>
      </c>
      <c r="B282" t="s">
        <v>1034</v>
      </c>
      <c r="C282" t="s">
        <v>690</v>
      </c>
      <c r="D282" t="s">
        <v>691</v>
      </c>
      <c r="E282" t="s">
        <v>69</v>
      </c>
      <c r="F282" t="s">
        <v>1107</v>
      </c>
      <c r="G282" t="s">
        <v>1108</v>
      </c>
      <c r="H282" t="s">
        <v>1024</v>
      </c>
      <c r="I282" t="s">
        <v>1109</v>
      </c>
      <c r="J282" t="s">
        <v>1036</v>
      </c>
      <c r="K282">
        <f t="shared" si="12"/>
        <v>0</v>
      </c>
      <c r="L282" t="str">
        <f t="shared" si="13"/>
        <v/>
      </c>
      <c r="M282" t="str">
        <f t="shared" si="14"/>
        <v/>
      </c>
    </row>
    <row r="283" spans="1:13" x14ac:dyDescent="0.25">
      <c r="A283" t="s">
        <v>692</v>
      </c>
      <c r="B283" t="s">
        <v>1034</v>
      </c>
      <c r="C283" t="s">
        <v>690</v>
      </c>
      <c r="D283" t="s">
        <v>691</v>
      </c>
      <c r="E283" t="s">
        <v>1099</v>
      </c>
      <c r="F283" t="s">
        <v>110</v>
      </c>
      <c r="G283" t="s">
        <v>1100</v>
      </c>
      <c r="H283" t="s">
        <v>1051</v>
      </c>
      <c r="I283" t="s">
        <v>1105</v>
      </c>
      <c r="J283" t="s">
        <v>1036</v>
      </c>
      <c r="K283">
        <f t="shared" si="12"/>
        <v>0</v>
      </c>
      <c r="L283" t="str">
        <f t="shared" si="13"/>
        <v/>
      </c>
      <c r="M283" t="str">
        <f t="shared" si="14"/>
        <v/>
      </c>
    </row>
    <row r="284" spans="1:13" x14ac:dyDescent="0.25">
      <c r="A284" t="s">
        <v>692</v>
      </c>
      <c r="B284" t="s">
        <v>1659</v>
      </c>
      <c r="C284" t="s">
        <v>690</v>
      </c>
      <c r="D284" t="s">
        <v>691</v>
      </c>
      <c r="E284" t="s">
        <v>115</v>
      </c>
      <c r="F284" t="s">
        <v>110</v>
      </c>
      <c r="G284" t="s">
        <v>114</v>
      </c>
      <c r="H284" t="s">
        <v>1024</v>
      </c>
      <c r="I284" t="s">
        <v>1740</v>
      </c>
      <c r="J284" t="s">
        <v>1661</v>
      </c>
      <c r="K284">
        <f t="shared" si="12"/>
        <v>0</v>
      </c>
      <c r="L284" t="str">
        <f t="shared" si="13"/>
        <v/>
      </c>
      <c r="M284" t="str">
        <f t="shared" si="14"/>
        <v/>
      </c>
    </row>
    <row r="285" spans="1:13" x14ac:dyDescent="0.25">
      <c r="A285" t="s">
        <v>692</v>
      </c>
      <c r="B285" t="s">
        <v>1315</v>
      </c>
      <c r="C285" t="s">
        <v>690</v>
      </c>
      <c r="D285" t="s">
        <v>691</v>
      </c>
      <c r="E285" t="s">
        <v>1359</v>
      </c>
      <c r="F285" t="s">
        <v>375</v>
      </c>
      <c r="G285" t="s">
        <v>721</v>
      </c>
      <c r="H285" t="s">
        <v>1024</v>
      </c>
      <c r="I285" t="s">
        <v>1486</v>
      </c>
      <c r="J285" t="s">
        <v>1317</v>
      </c>
      <c r="K285">
        <f t="shared" si="12"/>
        <v>1</v>
      </c>
      <c r="L285" t="str">
        <f t="shared" si="13"/>
        <v>RH-MESH</v>
      </c>
      <c r="M285" t="str">
        <f t="shared" si="14"/>
        <v>loom</v>
      </c>
    </row>
    <row r="286" spans="1:13" x14ac:dyDescent="0.25">
      <c r="A286" t="s">
        <v>692</v>
      </c>
      <c r="B286" t="s">
        <v>1315</v>
      </c>
      <c r="C286" t="s">
        <v>690</v>
      </c>
      <c r="D286" t="s">
        <v>691</v>
      </c>
      <c r="E286" t="s">
        <v>1487</v>
      </c>
      <c r="F286" t="s">
        <v>375</v>
      </c>
      <c r="G286" t="s">
        <v>717</v>
      </c>
      <c r="H286" t="s">
        <v>1024</v>
      </c>
      <c r="I286" t="s">
        <v>1488</v>
      </c>
      <c r="J286" t="s">
        <v>1317</v>
      </c>
      <c r="K286">
        <f t="shared" si="12"/>
        <v>1</v>
      </c>
      <c r="L286" t="str">
        <f t="shared" si="13"/>
        <v>RH-MESH</v>
      </c>
      <c r="M286" t="str">
        <f t="shared" si="14"/>
        <v>loom</v>
      </c>
    </row>
    <row r="287" spans="1:13" x14ac:dyDescent="0.25">
      <c r="A287" t="s">
        <v>692</v>
      </c>
      <c r="B287" t="s">
        <v>1315</v>
      </c>
      <c r="C287" t="s">
        <v>690</v>
      </c>
      <c r="D287" t="s">
        <v>691</v>
      </c>
      <c r="E287" t="s">
        <v>1489</v>
      </c>
      <c r="F287" t="s">
        <v>375</v>
      </c>
      <c r="G287" t="s">
        <v>719</v>
      </c>
      <c r="H287" t="s">
        <v>1024</v>
      </c>
      <c r="I287" t="s">
        <v>1490</v>
      </c>
      <c r="J287" t="s">
        <v>1317</v>
      </c>
      <c r="K287">
        <f t="shared" si="12"/>
        <v>1</v>
      </c>
      <c r="L287" t="str">
        <f t="shared" si="13"/>
        <v>RH-MESH</v>
      </c>
      <c r="M287" t="str">
        <f t="shared" si="14"/>
        <v>loom</v>
      </c>
    </row>
    <row r="288" spans="1:13" x14ac:dyDescent="0.25">
      <c r="A288" t="s">
        <v>692</v>
      </c>
      <c r="B288" t="s">
        <v>1978</v>
      </c>
      <c r="C288" t="s">
        <v>690</v>
      </c>
      <c r="D288" t="s">
        <v>691</v>
      </c>
      <c r="E288" t="s">
        <v>69</v>
      </c>
      <c r="F288" t="s">
        <v>64</v>
      </c>
      <c r="G288" t="s">
        <v>68</v>
      </c>
      <c r="H288" t="s">
        <v>1042</v>
      </c>
      <c r="I288" t="s">
        <v>1993</v>
      </c>
      <c r="J288" t="s">
        <v>1036</v>
      </c>
      <c r="K288">
        <f t="shared" si="12"/>
        <v>0</v>
      </c>
      <c r="L288" t="str">
        <f t="shared" si="13"/>
        <v/>
      </c>
      <c r="M288" t="str">
        <f t="shared" si="14"/>
        <v/>
      </c>
    </row>
    <row r="289" spans="1:13" x14ac:dyDescent="0.25">
      <c r="A289" t="s">
        <v>692</v>
      </c>
      <c r="B289" t="s">
        <v>1034</v>
      </c>
      <c r="C289" t="s">
        <v>690</v>
      </c>
      <c r="D289" t="s">
        <v>691</v>
      </c>
      <c r="E289" t="s">
        <v>734</v>
      </c>
      <c r="F289" t="s">
        <v>200</v>
      </c>
      <c r="G289" t="s">
        <v>733</v>
      </c>
      <c r="H289" t="s">
        <v>1024</v>
      </c>
      <c r="I289" t="s">
        <v>1106</v>
      </c>
      <c r="J289" t="s">
        <v>1036</v>
      </c>
      <c r="K289">
        <f t="shared" si="12"/>
        <v>0</v>
      </c>
      <c r="L289" t="str">
        <f t="shared" si="13"/>
        <v/>
      </c>
      <c r="M289" t="str">
        <f t="shared" si="14"/>
        <v/>
      </c>
    </row>
    <row r="290" spans="1:13" x14ac:dyDescent="0.25">
      <c r="A290" t="s">
        <v>692</v>
      </c>
      <c r="B290" t="s">
        <v>1659</v>
      </c>
      <c r="C290" t="s">
        <v>690</v>
      </c>
      <c r="D290" t="s">
        <v>691</v>
      </c>
      <c r="E290" t="s">
        <v>550</v>
      </c>
      <c r="F290" t="s">
        <v>548</v>
      </c>
      <c r="G290" t="s">
        <v>549</v>
      </c>
      <c r="H290" t="s">
        <v>1024</v>
      </c>
      <c r="I290" t="s">
        <v>1739</v>
      </c>
      <c r="J290" t="s">
        <v>1661</v>
      </c>
      <c r="K290">
        <f t="shared" si="12"/>
        <v>0</v>
      </c>
      <c r="L290" t="str">
        <f t="shared" si="13"/>
        <v/>
      </c>
      <c r="M290" t="str">
        <f t="shared" si="14"/>
        <v/>
      </c>
    </row>
    <row r="291" spans="1:13" x14ac:dyDescent="0.25">
      <c r="A291" t="s">
        <v>801</v>
      </c>
      <c r="B291" t="s">
        <v>1034</v>
      </c>
      <c r="C291" t="s">
        <v>690</v>
      </c>
      <c r="D291" t="s">
        <v>803</v>
      </c>
      <c r="E291" t="s">
        <v>478</v>
      </c>
      <c r="F291" t="s">
        <v>826</v>
      </c>
      <c r="G291" t="s">
        <v>827</v>
      </c>
      <c r="H291" t="s">
        <v>1024</v>
      </c>
      <c r="I291" t="s">
        <v>1126</v>
      </c>
      <c r="J291" t="s">
        <v>1036</v>
      </c>
      <c r="K291">
        <f t="shared" si="12"/>
        <v>0</v>
      </c>
      <c r="L291" t="str">
        <f t="shared" si="13"/>
        <v/>
      </c>
      <c r="M291" t="str">
        <f t="shared" si="14"/>
        <v/>
      </c>
    </row>
    <row r="292" spans="1:13" x14ac:dyDescent="0.25">
      <c r="A292" t="s">
        <v>801</v>
      </c>
      <c r="B292" t="s">
        <v>1034</v>
      </c>
      <c r="C292" t="s">
        <v>690</v>
      </c>
      <c r="D292" t="s">
        <v>803</v>
      </c>
      <c r="E292" t="s">
        <v>882</v>
      </c>
      <c r="F292" t="s">
        <v>240</v>
      </c>
      <c r="G292" t="s">
        <v>881</v>
      </c>
      <c r="H292" t="s">
        <v>1024</v>
      </c>
      <c r="I292" t="s">
        <v>1125</v>
      </c>
      <c r="J292" t="s">
        <v>1036</v>
      </c>
      <c r="K292">
        <f t="shared" si="12"/>
        <v>0</v>
      </c>
      <c r="L292" t="str">
        <f t="shared" si="13"/>
        <v/>
      </c>
      <c r="M292" t="str">
        <f t="shared" si="14"/>
        <v/>
      </c>
    </row>
    <row r="293" spans="1:13" x14ac:dyDescent="0.25">
      <c r="A293" t="s">
        <v>801</v>
      </c>
      <c r="B293" t="s">
        <v>1034</v>
      </c>
      <c r="C293" t="s">
        <v>690</v>
      </c>
      <c r="D293" t="s">
        <v>803</v>
      </c>
      <c r="E293" t="s">
        <v>478</v>
      </c>
      <c r="F293" t="s">
        <v>842</v>
      </c>
      <c r="G293" t="s">
        <v>843</v>
      </c>
      <c r="H293" t="s">
        <v>1024</v>
      </c>
      <c r="I293" t="s">
        <v>1124</v>
      </c>
      <c r="J293" t="s">
        <v>1036</v>
      </c>
      <c r="K293">
        <f t="shared" si="12"/>
        <v>0</v>
      </c>
      <c r="L293" t="str">
        <f t="shared" si="13"/>
        <v/>
      </c>
      <c r="M293" t="str">
        <f t="shared" si="14"/>
        <v/>
      </c>
    </row>
    <row r="294" spans="1:13" x14ac:dyDescent="0.25">
      <c r="A294" t="s">
        <v>801</v>
      </c>
      <c r="B294" t="s">
        <v>1034</v>
      </c>
      <c r="C294" t="s">
        <v>690</v>
      </c>
      <c r="D294" t="s">
        <v>803</v>
      </c>
      <c r="E294" t="s">
        <v>478</v>
      </c>
      <c r="F294" t="s">
        <v>480</v>
      </c>
      <c r="G294" t="s">
        <v>876</v>
      </c>
      <c r="H294" t="s">
        <v>1024</v>
      </c>
      <c r="I294" t="s">
        <v>1123</v>
      </c>
      <c r="J294" t="s">
        <v>1036</v>
      </c>
      <c r="K294">
        <f t="shared" si="12"/>
        <v>0</v>
      </c>
      <c r="L294" t="str">
        <f t="shared" si="13"/>
        <v/>
      </c>
      <c r="M294" t="str">
        <f t="shared" si="14"/>
        <v/>
      </c>
    </row>
    <row r="295" spans="1:13" x14ac:dyDescent="0.25">
      <c r="A295" t="s">
        <v>801</v>
      </c>
      <c r="B295" t="s">
        <v>1659</v>
      </c>
      <c r="C295" t="s">
        <v>690</v>
      </c>
      <c r="D295" t="s">
        <v>803</v>
      </c>
      <c r="E295" t="s">
        <v>1076</v>
      </c>
      <c r="F295" t="s">
        <v>281</v>
      </c>
      <c r="G295" t="s">
        <v>1081</v>
      </c>
      <c r="H295" t="s">
        <v>1024</v>
      </c>
      <c r="I295" t="s">
        <v>1747</v>
      </c>
      <c r="J295" t="s">
        <v>1661</v>
      </c>
      <c r="K295">
        <f t="shared" si="12"/>
        <v>0</v>
      </c>
      <c r="L295" t="str">
        <f t="shared" si="13"/>
        <v/>
      </c>
      <c r="M295" t="str">
        <f t="shared" si="14"/>
        <v/>
      </c>
    </row>
    <row r="296" spans="1:13" x14ac:dyDescent="0.25">
      <c r="A296" t="s">
        <v>801</v>
      </c>
      <c r="B296" t="s">
        <v>1659</v>
      </c>
      <c r="C296" t="s">
        <v>690</v>
      </c>
      <c r="D296" t="s">
        <v>803</v>
      </c>
      <c r="E296" t="s">
        <v>801</v>
      </c>
      <c r="F296" t="s">
        <v>690</v>
      </c>
      <c r="G296" t="s">
        <v>800</v>
      </c>
      <c r="H296" t="s">
        <v>1024</v>
      </c>
      <c r="I296" t="s">
        <v>1746</v>
      </c>
      <c r="J296" t="s">
        <v>1661</v>
      </c>
      <c r="K296">
        <f t="shared" si="12"/>
        <v>0</v>
      </c>
      <c r="L296" t="str">
        <f t="shared" si="13"/>
        <v/>
      </c>
      <c r="M296" t="str">
        <f t="shared" si="14"/>
        <v/>
      </c>
    </row>
    <row r="297" spans="1:13" x14ac:dyDescent="0.25">
      <c r="A297" t="s">
        <v>801</v>
      </c>
      <c r="B297" t="s">
        <v>1315</v>
      </c>
      <c r="C297" t="s">
        <v>690</v>
      </c>
      <c r="D297" t="s">
        <v>803</v>
      </c>
      <c r="E297" t="s">
        <v>1497</v>
      </c>
      <c r="F297" t="s">
        <v>161</v>
      </c>
      <c r="G297" t="s">
        <v>1498</v>
      </c>
      <c r="H297" t="s">
        <v>1042</v>
      </c>
      <c r="I297" t="s">
        <v>1499</v>
      </c>
      <c r="J297" t="s">
        <v>1317</v>
      </c>
      <c r="K297">
        <f t="shared" si="12"/>
        <v>1</v>
      </c>
      <c r="L297" t="str">
        <f t="shared" si="13"/>
        <v>MEDDRA</v>
      </c>
      <c r="M297" t="str">
        <f t="shared" si="14"/>
        <v>cui, loom</v>
      </c>
    </row>
    <row r="298" spans="1:13" x14ac:dyDescent="0.25">
      <c r="A298" t="s">
        <v>801</v>
      </c>
      <c r="B298" t="s">
        <v>1034</v>
      </c>
      <c r="C298" t="s">
        <v>690</v>
      </c>
      <c r="D298" t="s">
        <v>803</v>
      </c>
      <c r="E298" t="s">
        <v>478</v>
      </c>
      <c r="F298" t="s">
        <v>353</v>
      </c>
      <c r="G298" t="s">
        <v>868</v>
      </c>
      <c r="H298" t="s">
        <v>1024</v>
      </c>
      <c r="I298" t="s">
        <v>1122</v>
      </c>
      <c r="J298" t="s">
        <v>1036</v>
      </c>
      <c r="K298">
        <f t="shared" si="12"/>
        <v>0</v>
      </c>
      <c r="L298" t="str">
        <f t="shared" si="13"/>
        <v/>
      </c>
      <c r="M298" t="str">
        <f t="shared" si="14"/>
        <v/>
      </c>
    </row>
    <row r="299" spans="1:13" x14ac:dyDescent="0.25">
      <c r="A299" t="s">
        <v>801</v>
      </c>
      <c r="B299" t="s">
        <v>1034</v>
      </c>
      <c r="C299" t="s">
        <v>690</v>
      </c>
      <c r="D299" t="s">
        <v>803</v>
      </c>
      <c r="E299" t="s">
        <v>879</v>
      </c>
      <c r="F299" t="s">
        <v>315</v>
      </c>
      <c r="G299" t="s">
        <v>878</v>
      </c>
      <c r="H299" t="s">
        <v>1051</v>
      </c>
      <c r="I299" t="s">
        <v>1127</v>
      </c>
      <c r="J299" t="s">
        <v>1036</v>
      </c>
      <c r="K299">
        <f t="shared" si="12"/>
        <v>0</v>
      </c>
      <c r="L299" t="str">
        <f t="shared" si="13"/>
        <v/>
      </c>
      <c r="M299" t="str">
        <f t="shared" si="14"/>
        <v/>
      </c>
    </row>
    <row r="300" spans="1:13" x14ac:dyDescent="0.25">
      <c r="A300" t="s">
        <v>801</v>
      </c>
      <c r="B300" t="s">
        <v>1034</v>
      </c>
      <c r="C300" t="s">
        <v>690</v>
      </c>
      <c r="D300" t="s">
        <v>803</v>
      </c>
      <c r="E300" t="s">
        <v>478</v>
      </c>
      <c r="F300" t="s">
        <v>1107</v>
      </c>
      <c r="G300" t="s">
        <v>1120</v>
      </c>
      <c r="H300" t="s">
        <v>1024</v>
      </c>
      <c r="I300" t="s">
        <v>1121</v>
      </c>
      <c r="J300" t="s">
        <v>1036</v>
      </c>
      <c r="K300">
        <f t="shared" si="12"/>
        <v>0</v>
      </c>
      <c r="L300" t="str">
        <f t="shared" si="13"/>
        <v/>
      </c>
      <c r="M300" t="str">
        <f t="shared" si="14"/>
        <v/>
      </c>
    </row>
    <row r="301" spans="1:13" x14ac:dyDescent="0.25">
      <c r="A301" t="s">
        <v>801</v>
      </c>
      <c r="B301" t="s">
        <v>1034</v>
      </c>
      <c r="C301" t="s">
        <v>690</v>
      </c>
      <c r="D301" t="s">
        <v>803</v>
      </c>
      <c r="E301" t="s">
        <v>1093</v>
      </c>
      <c r="F301" t="s">
        <v>813</v>
      </c>
      <c r="G301" t="s">
        <v>1094</v>
      </c>
      <c r="H301" t="s">
        <v>1051</v>
      </c>
      <c r="I301" t="s">
        <v>1128</v>
      </c>
      <c r="J301" t="s">
        <v>1036</v>
      </c>
      <c r="K301">
        <f t="shared" si="12"/>
        <v>0</v>
      </c>
      <c r="L301" t="str">
        <f t="shared" si="13"/>
        <v/>
      </c>
      <c r="M301" t="str">
        <f t="shared" si="14"/>
        <v/>
      </c>
    </row>
    <row r="302" spans="1:13" x14ac:dyDescent="0.25">
      <c r="A302" t="s">
        <v>801</v>
      </c>
      <c r="B302" t="s">
        <v>1034</v>
      </c>
      <c r="C302" t="s">
        <v>690</v>
      </c>
      <c r="D302" t="s">
        <v>803</v>
      </c>
      <c r="E302" t="s">
        <v>1113</v>
      </c>
      <c r="F302" t="s">
        <v>110</v>
      </c>
      <c r="G302" t="s">
        <v>1114</v>
      </c>
      <c r="H302" t="s">
        <v>1051</v>
      </c>
      <c r="I302" t="s">
        <v>1115</v>
      </c>
      <c r="J302" t="s">
        <v>1036</v>
      </c>
      <c r="K302">
        <f t="shared" si="12"/>
        <v>0</v>
      </c>
      <c r="L302" t="str">
        <f t="shared" si="13"/>
        <v/>
      </c>
      <c r="M302" t="str">
        <f t="shared" si="14"/>
        <v/>
      </c>
    </row>
    <row r="303" spans="1:13" x14ac:dyDescent="0.25">
      <c r="A303" t="s">
        <v>801</v>
      </c>
      <c r="B303" t="s">
        <v>1659</v>
      </c>
      <c r="C303" t="s">
        <v>690</v>
      </c>
      <c r="D303" t="s">
        <v>803</v>
      </c>
      <c r="E303" t="s">
        <v>1076</v>
      </c>
      <c r="F303" t="s">
        <v>110</v>
      </c>
      <c r="G303" t="s">
        <v>1077</v>
      </c>
      <c r="H303" t="s">
        <v>1024</v>
      </c>
      <c r="I303" t="s">
        <v>1745</v>
      </c>
      <c r="J303" t="s">
        <v>1661</v>
      </c>
      <c r="K303">
        <f t="shared" si="12"/>
        <v>0</v>
      </c>
      <c r="L303" t="str">
        <f t="shared" si="13"/>
        <v/>
      </c>
      <c r="M303" t="str">
        <f t="shared" si="14"/>
        <v/>
      </c>
    </row>
    <row r="304" spans="1:13" x14ac:dyDescent="0.25">
      <c r="A304" t="s">
        <v>801</v>
      </c>
      <c r="B304" t="s">
        <v>1315</v>
      </c>
      <c r="C304" t="s">
        <v>690</v>
      </c>
      <c r="D304" t="s">
        <v>803</v>
      </c>
      <c r="E304" t="s">
        <v>1027</v>
      </c>
      <c r="F304" t="s">
        <v>375</v>
      </c>
      <c r="G304" t="s">
        <v>872</v>
      </c>
      <c r="H304" t="s">
        <v>1024</v>
      </c>
      <c r="I304" t="s">
        <v>1492</v>
      </c>
      <c r="J304" t="s">
        <v>1317</v>
      </c>
      <c r="K304">
        <f t="shared" si="12"/>
        <v>1</v>
      </c>
      <c r="L304" t="str">
        <f t="shared" si="13"/>
        <v>RH-MESH</v>
      </c>
      <c r="M304" t="str">
        <f t="shared" si="14"/>
        <v>loom</v>
      </c>
    </row>
    <row r="305" spans="1:13" x14ac:dyDescent="0.25">
      <c r="A305" t="s">
        <v>801</v>
      </c>
      <c r="B305" t="s">
        <v>1315</v>
      </c>
      <c r="C305" t="s">
        <v>690</v>
      </c>
      <c r="D305" t="s">
        <v>803</v>
      </c>
      <c r="E305" t="s">
        <v>1493</v>
      </c>
      <c r="F305" t="s">
        <v>375</v>
      </c>
      <c r="G305" t="s">
        <v>811</v>
      </c>
      <c r="H305" t="s">
        <v>1024</v>
      </c>
      <c r="I305" t="s">
        <v>1494</v>
      </c>
      <c r="J305" t="s">
        <v>1317</v>
      </c>
      <c r="K305">
        <f t="shared" si="12"/>
        <v>1</v>
      </c>
      <c r="L305" t="str">
        <f t="shared" si="13"/>
        <v>RH-MESH</v>
      </c>
      <c r="M305" t="str">
        <f t="shared" si="14"/>
        <v>loom</v>
      </c>
    </row>
    <row r="306" spans="1:13" x14ac:dyDescent="0.25">
      <c r="A306" t="s">
        <v>801</v>
      </c>
      <c r="B306" t="s">
        <v>1315</v>
      </c>
      <c r="C306" t="s">
        <v>690</v>
      </c>
      <c r="D306" t="s">
        <v>803</v>
      </c>
      <c r="E306" t="s">
        <v>1495</v>
      </c>
      <c r="F306" t="s">
        <v>375</v>
      </c>
      <c r="G306" t="s">
        <v>874</v>
      </c>
      <c r="H306" t="s">
        <v>1024</v>
      </c>
      <c r="I306" t="s">
        <v>1496</v>
      </c>
      <c r="J306" t="s">
        <v>1317</v>
      </c>
      <c r="K306">
        <f t="shared" si="12"/>
        <v>1</v>
      </c>
      <c r="L306" t="str">
        <f t="shared" si="13"/>
        <v>RH-MESH</v>
      </c>
      <c r="M306" t="str">
        <f t="shared" si="14"/>
        <v>loom</v>
      </c>
    </row>
    <row r="307" spans="1:13" x14ac:dyDescent="0.25">
      <c r="A307" t="s">
        <v>801</v>
      </c>
      <c r="B307" t="s">
        <v>1034</v>
      </c>
      <c r="C307" t="s">
        <v>690</v>
      </c>
      <c r="D307" t="s">
        <v>803</v>
      </c>
      <c r="E307" t="s">
        <v>1116</v>
      </c>
      <c r="F307" t="s">
        <v>64</v>
      </c>
      <c r="G307" t="s">
        <v>1117</v>
      </c>
      <c r="H307" t="s">
        <v>1051</v>
      </c>
      <c r="I307" t="s">
        <v>1118</v>
      </c>
      <c r="J307" t="s">
        <v>1036</v>
      </c>
      <c r="K307">
        <f t="shared" si="12"/>
        <v>0</v>
      </c>
      <c r="L307" t="str">
        <f t="shared" si="13"/>
        <v/>
      </c>
      <c r="M307" t="str">
        <f t="shared" si="14"/>
        <v/>
      </c>
    </row>
    <row r="308" spans="1:13" x14ac:dyDescent="0.25">
      <c r="A308" t="s">
        <v>801</v>
      </c>
      <c r="B308" t="s">
        <v>1978</v>
      </c>
      <c r="C308" t="s">
        <v>690</v>
      </c>
      <c r="D308" t="s">
        <v>803</v>
      </c>
      <c r="E308" t="s">
        <v>478</v>
      </c>
      <c r="F308" t="s">
        <v>64</v>
      </c>
      <c r="G308" t="s">
        <v>851</v>
      </c>
      <c r="H308" t="s">
        <v>1024</v>
      </c>
      <c r="I308" t="s">
        <v>1994</v>
      </c>
      <c r="J308" t="s">
        <v>1036</v>
      </c>
      <c r="K308">
        <f t="shared" si="12"/>
        <v>0</v>
      </c>
      <c r="L308" t="str">
        <f t="shared" si="13"/>
        <v/>
      </c>
      <c r="M308" t="str">
        <f t="shared" si="14"/>
        <v/>
      </c>
    </row>
    <row r="309" spans="1:13" x14ac:dyDescent="0.25">
      <c r="A309" t="s">
        <v>801</v>
      </c>
      <c r="B309" t="s">
        <v>1034</v>
      </c>
      <c r="C309" t="s">
        <v>690</v>
      </c>
      <c r="D309" t="s">
        <v>803</v>
      </c>
      <c r="E309" t="s">
        <v>806</v>
      </c>
      <c r="F309" t="s">
        <v>200</v>
      </c>
      <c r="G309" t="s">
        <v>805</v>
      </c>
      <c r="H309" t="s">
        <v>1024</v>
      </c>
      <c r="I309" t="s">
        <v>1119</v>
      </c>
      <c r="J309" t="s">
        <v>1036</v>
      </c>
      <c r="K309">
        <f t="shared" si="12"/>
        <v>0</v>
      </c>
      <c r="L309" t="str">
        <f t="shared" si="13"/>
        <v/>
      </c>
      <c r="M309" t="str">
        <f t="shared" si="14"/>
        <v/>
      </c>
    </row>
    <row r="310" spans="1:13" x14ac:dyDescent="0.25">
      <c r="A310" t="s">
        <v>801</v>
      </c>
      <c r="B310" t="s">
        <v>1659</v>
      </c>
      <c r="C310" t="s">
        <v>690</v>
      </c>
      <c r="D310" t="s">
        <v>803</v>
      </c>
      <c r="E310" t="s">
        <v>1073</v>
      </c>
      <c r="F310" t="s">
        <v>548</v>
      </c>
      <c r="G310" t="s">
        <v>1074</v>
      </c>
      <c r="H310" t="s">
        <v>1024</v>
      </c>
      <c r="I310" t="s">
        <v>1744</v>
      </c>
      <c r="J310" t="s">
        <v>1661</v>
      </c>
      <c r="K310">
        <f t="shared" si="12"/>
        <v>0</v>
      </c>
      <c r="L310" t="str">
        <f t="shared" si="13"/>
        <v/>
      </c>
      <c r="M310" t="str">
        <f t="shared" si="14"/>
        <v/>
      </c>
    </row>
    <row r="311" spans="1:13" x14ac:dyDescent="0.25">
      <c r="A311" t="s">
        <v>801</v>
      </c>
      <c r="B311" t="s">
        <v>1034</v>
      </c>
      <c r="C311" t="s">
        <v>690</v>
      </c>
      <c r="D311" t="s">
        <v>800</v>
      </c>
      <c r="E311" t="s">
        <v>882</v>
      </c>
      <c r="F311" t="s">
        <v>240</v>
      </c>
      <c r="G311" t="s">
        <v>881</v>
      </c>
      <c r="H311" t="s">
        <v>1024</v>
      </c>
      <c r="I311" t="s">
        <v>1132</v>
      </c>
      <c r="J311" t="s">
        <v>1036</v>
      </c>
      <c r="K311">
        <f t="shared" si="12"/>
        <v>0</v>
      </c>
      <c r="L311" t="str">
        <f t="shared" si="13"/>
        <v/>
      </c>
      <c r="M311" t="str">
        <f t="shared" si="14"/>
        <v/>
      </c>
    </row>
    <row r="312" spans="1:13" x14ac:dyDescent="0.25">
      <c r="A312" t="s">
        <v>801</v>
      </c>
      <c r="B312" t="s">
        <v>1034</v>
      </c>
      <c r="C312" t="s">
        <v>690</v>
      </c>
      <c r="D312" t="s">
        <v>800</v>
      </c>
      <c r="E312" t="s">
        <v>478</v>
      </c>
      <c r="F312" t="s">
        <v>842</v>
      </c>
      <c r="G312" t="s">
        <v>843</v>
      </c>
      <c r="H312" t="s">
        <v>1024</v>
      </c>
      <c r="I312" t="s">
        <v>1131</v>
      </c>
      <c r="J312" t="s">
        <v>1036</v>
      </c>
      <c r="K312">
        <f t="shared" si="12"/>
        <v>0</v>
      </c>
      <c r="L312" t="str">
        <f t="shared" si="13"/>
        <v/>
      </c>
      <c r="M312" t="str">
        <f t="shared" si="14"/>
        <v/>
      </c>
    </row>
    <row r="313" spans="1:13" x14ac:dyDescent="0.25">
      <c r="A313" t="s">
        <v>801</v>
      </c>
      <c r="B313" t="s">
        <v>1659</v>
      </c>
      <c r="C313" t="s">
        <v>690</v>
      </c>
      <c r="D313" t="s">
        <v>800</v>
      </c>
      <c r="E313" t="s">
        <v>801</v>
      </c>
      <c r="F313" t="s">
        <v>690</v>
      </c>
      <c r="G313" t="s">
        <v>803</v>
      </c>
      <c r="H313" t="s">
        <v>1024</v>
      </c>
      <c r="I313" t="s">
        <v>1750</v>
      </c>
      <c r="J313" t="s">
        <v>1661</v>
      </c>
      <c r="K313">
        <f t="shared" si="12"/>
        <v>0</v>
      </c>
      <c r="L313" t="str">
        <f t="shared" si="13"/>
        <v/>
      </c>
      <c r="M313" t="str">
        <f t="shared" si="14"/>
        <v/>
      </c>
    </row>
    <row r="314" spans="1:13" x14ac:dyDescent="0.25">
      <c r="A314" t="s">
        <v>801</v>
      </c>
      <c r="B314" t="s">
        <v>1315</v>
      </c>
      <c r="C314" t="s">
        <v>690</v>
      </c>
      <c r="D314" t="s">
        <v>800</v>
      </c>
      <c r="E314" t="s">
        <v>1497</v>
      </c>
      <c r="F314" t="s">
        <v>161</v>
      </c>
      <c r="G314" t="s">
        <v>1498</v>
      </c>
      <c r="H314" t="s">
        <v>1042</v>
      </c>
      <c r="I314" t="s">
        <v>1500</v>
      </c>
      <c r="J314" t="s">
        <v>1317</v>
      </c>
      <c r="K314">
        <f t="shared" si="12"/>
        <v>1</v>
      </c>
      <c r="L314" t="str">
        <f t="shared" si="13"/>
        <v>MEDDRA</v>
      </c>
      <c r="M314" t="str">
        <f t="shared" si="14"/>
        <v>cui, loom</v>
      </c>
    </row>
    <row r="315" spans="1:13" x14ac:dyDescent="0.25">
      <c r="A315" t="s">
        <v>801</v>
      </c>
      <c r="B315" t="s">
        <v>1034</v>
      </c>
      <c r="C315" t="s">
        <v>690</v>
      </c>
      <c r="D315" t="s">
        <v>800</v>
      </c>
      <c r="E315" t="s">
        <v>879</v>
      </c>
      <c r="F315" t="s">
        <v>315</v>
      </c>
      <c r="G315" t="s">
        <v>878</v>
      </c>
      <c r="H315" t="s">
        <v>1051</v>
      </c>
      <c r="I315" t="s">
        <v>1133</v>
      </c>
      <c r="J315" t="s">
        <v>1036</v>
      </c>
      <c r="K315">
        <f t="shared" si="12"/>
        <v>0</v>
      </c>
      <c r="L315" t="str">
        <f t="shared" si="13"/>
        <v/>
      </c>
      <c r="M315" t="str">
        <f t="shared" si="14"/>
        <v/>
      </c>
    </row>
    <row r="316" spans="1:13" x14ac:dyDescent="0.25">
      <c r="A316" t="s">
        <v>801</v>
      </c>
      <c r="B316" t="s">
        <v>1034</v>
      </c>
      <c r="C316" t="s">
        <v>690</v>
      </c>
      <c r="D316" t="s">
        <v>800</v>
      </c>
      <c r="E316" t="s">
        <v>1093</v>
      </c>
      <c r="F316" t="s">
        <v>813</v>
      </c>
      <c r="G316" t="s">
        <v>1094</v>
      </c>
      <c r="H316" t="s">
        <v>1051</v>
      </c>
      <c r="I316" t="s">
        <v>1134</v>
      </c>
      <c r="J316" t="s">
        <v>1036</v>
      </c>
      <c r="K316">
        <f t="shared" si="12"/>
        <v>0</v>
      </c>
      <c r="L316" t="str">
        <f t="shared" si="13"/>
        <v/>
      </c>
      <c r="M316" t="str">
        <f t="shared" si="14"/>
        <v/>
      </c>
    </row>
    <row r="317" spans="1:13" x14ac:dyDescent="0.25">
      <c r="A317" t="s">
        <v>801</v>
      </c>
      <c r="B317" t="s">
        <v>1034</v>
      </c>
      <c r="C317" t="s">
        <v>690</v>
      </c>
      <c r="D317" t="s">
        <v>800</v>
      </c>
      <c r="E317" t="s">
        <v>1113</v>
      </c>
      <c r="F317" t="s">
        <v>110</v>
      </c>
      <c r="G317" t="s">
        <v>1114</v>
      </c>
      <c r="H317" t="s">
        <v>1051</v>
      </c>
      <c r="I317" t="s">
        <v>1129</v>
      </c>
      <c r="J317" t="s">
        <v>1036</v>
      </c>
      <c r="K317">
        <f t="shared" si="12"/>
        <v>0</v>
      </c>
      <c r="L317" t="str">
        <f t="shared" si="13"/>
        <v/>
      </c>
      <c r="M317" t="str">
        <f t="shared" si="14"/>
        <v/>
      </c>
    </row>
    <row r="318" spans="1:13" x14ac:dyDescent="0.25">
      <c r="A318" t="s">
        <v>801</v>
      </c>
      <c r="B318" t="s">
        <v>1659</v>
      </c>
      <c r="C318" t="s">
        <v>690</v>
      </c>
      <c r="D318" t="s">
        <v>800</v>
      </c>
      <c r="E318" t="s">
        <v>1076</v>
      </c>
      <c r="F318" t="s">
        <v>110</v>
      </c>
      <c r="G318" t="s">
        <v>1077</v>
      </c>
      <c r="H318" t="s">
        <v>1024</v>
      </c>
      <c r="I318" t="s">
        <v>1749</v>
      </c>
      <c r="J318" t="s">
        <v>1661</v>
      </c>
      <c r="K318">
        <f t="shared" si="12"/>
        <v>0</v>
      </c>
      <c r="L318" t="str">
        <f t="shared" si="13"/>
        <v/>
      </c>
      <c r="M318" t="str">
        <f t="shared" si="14"/>
        <v/>
      </c>
    </row>
    <row r="319" spans="1:13" x14ac:dyDescent="0.25">
      <c r="A319" t="s">
        <v>801</v>
      </c>
      <c r="B319" t="s">
        <v>1034</v>
      </c>
      <c r="C319" t="s">
        <v>690</v>
      </c>
      <c r="D319" t="s">
        <v>800</v>
      </c>
      <c r="E319" t="s">
        <v>1116</v>
      </c>
      <c r="F319" t="s">
        <v>64</v>
      </c>
      <c r="G319" t="s">
        <v>1117</v>
      </c>
      <c r="H319" t="s">
        <v>1051</v>
      </c>
      <c r="I319" t="s">
        <v>1130</v>
      </c>
      <c r="J319" t="s">
        <v>1036</v>
      </c>
      <c r="K319">
        <f t="shared" si="12"/>
        <v>0</v>
      </c>
      <c r="L319" t="str">
        <f t="shared" si="13"/>
        <v/>
      </c>
      <c r="M319" t="str">
        <f t="shared" si="14"/>
        <v/>
      </c>
    </row>
    <row r="320" spans="1:13" x14ac:dyDescent="0.25">
      <c r="A320" t="s">
        <v>801</v>
      </c>
      <c r="B320" t="s">
        <v>1659</v>
      </c>
      <c r="C320" t="s">
        <v>690</v>
      </c>
      <c r="D320" t="s">
        <v>800</v>
      </c>
      <c r="E320" t="s">
        <v>1073</v>
      </c>
      <c r="F320" t="s">
        <v>548</v>
      </c>
      <c r="G320" t="s">
        <v>1074</v>
      </c>
      <c r="H320" t="s">
        <v>1024</v>
      </c>
      <c r="I320" t="s">
        <v>1748</v>
      </c>
      <c r="J320" t="s">
        <v>1661</v>
      </c>
      <c r="K320">
        <f t="shared" si="12"/>
        <v>0</v>
      </c>
      <c r="L320" t="str">
        <f t="shared" si="13"/>
        <v/>
      </c>
      <c r="M320" t="str">
        <f t="shared" si="14"/>
        <v/>
      </c>
    </row>
    <row r="321" spans="1:13" x14ac:dyDescent="0.25">
      <c r="A321" t="s">
        <v>692</v>
      </c>
      <c r="B321" t="s">
        <v>1034</v>
      </c>
      <c r="C321" t="s">
        <v>690</v>
      </c>
      <c r="D321" t="s">
        <v>723</v>
      </c>
      <c r="E321" t="s">
        <v>728</v>
      </c>
      <c r="F321" t="s">
        <v>240</v>
      </c>
      <c r="G321" t="s">
        <v>727</v>
      </c>
      <c r="H321" t="s">
        <v>1024</v>
      </c>
      <c r="I321" t="s">
        <v>1136</v>
      </c>
      <c r="J321" t="s">
        <v>1036</v>
      </c>
      <c r="K321">
        <f t="shared" si="12"/>
        <v>0</v>
      </c>
      <c r="L321" t="str">
        <f t="shared" si="13"/>
        <v/>
      </c>
      <c r="M321" t="str">
        <f t="shared" si="14"/>
        <v/>
      </c>
    </row>
    <row r="322" spans="1:13" x14ac:dyDescent="0.25">
      <c r="A322" t="s">
        <v>692</v>
      </c>
      <c r="B322" t="s">
        <v>1659</v>
      </c>
      <c r="C322" t="s">
        <v>690</v>
      </c>
      <c r="D322" t="s">
        <v>723</v>
      </c>
      <c r="E322" t="s">
        <v>692</v>
      </c>
      <c r="F322" t="s">
        <v>690</v>
      </c>
      <c r="G322" t="s">
        <v>691</v>
      </c>
      <c r="H322" t="s">
        <v>1024</v>
      </c>
      <c r="I322" t="s">
        <v>1753</v>
      </c>
      <c r="J322" t="s">
        <v>1661</v>
      </c>
      <c r="K322">
        <f t="shared" si="12"/>
        <v>0</v>
      </c>
      <c r="L322" t="str">
        <f t="shared" si="13"/>
        <v/>
      </c>
      <c r="M322" t="str">
        <f t="shared" si="14"/>
        <v/>
      </c>
    </row>
    <row r="323" spans="1:13" x14ac:dyDescent="0.25">
      <c r="A323" t="s">
        <v>692</v>
      </c>
      <c r="B323" t="s">
        <v>1315</v>
      </c>
      <c r="C323" t="s">
        <v>690</v>
      </c>
      <c r="D323" t="s">
        <v>723</v>
      </c>
      <c r="E323" t="s">
        <v>1482</v>
      </c>
      <c r="F323" t="s">
        <v>161</v>
      </c>
      <c r="G323" t="s">
        <v>954</v>
      </c>
      <c r="H323" t="s">
        <v>1042</v>
      </c>
      <c r="I323" t="s">
        <v>1501</v>
      </c>
      <c r="J323" t="s">
        <v>1317</v>
      </c>
      <c r="K323">
        <f t="shared" si="12"/>
        <v>1</v>
      </c>
      <c r="L323" t="str">
        <f t="shared" si="13"/>
        <v>MEDDRA</v>
      </c>
      <c r="M323" t="str">
        <f t="shared" si="14"/>
        <v>cui, loom</v>
      </c>
    </row>
    <row r="324" spans="1:13" x14ac:dyDescent="0.25">
      <c r="A324" t="s">
        <v>692</v>
      </c>
      <c r="B324" t="s">
        <v>1034</v>
      </c>
      <c r="C324" t="s">
        <v>690</v>
      </c>
      <c r="D324" t="s">
        <v>723</v>
      </c>
      <c r="E324" t="s">
        <v>688</v>
      </c>
      <c r="F324" t="s">
        <v>315</v>
      </c>
      <c r="G324" t="s">
        <v>687</v>
      </c>
      <c r="H324" t="s">
        <v>1051</v>
      </c>
      <c r="I324" t="s">
        <v>1137</v>
      </c>
      <c r="J324" t="s">
        <v>1036</v>
      </c>
      <c r="K324">
        <f t="shared" si="12"/>
        <v>0</v>
      </c>
      <c r="L324" t="str">
        <f t="shared" si="13"/>
        <v/>
      </c>
      <c r="M324" t="str">
        <f t="shared" si="14"/>
        <v/>
      </c>
    </row>
    <row r="325" spans="1:13" x14ac:dyDescent="0.25">
      <c r="A325" t="s">
        <v>692</v>
      </c>
      <c r="B325" t="s">
        <v>1034</v>
      </c>
      <c r="C325" t="s">
        <v>690</v>
      </c>
      <c r="D325" t="s">
        <v>723</v>
      </c>
      <c r="E325" t="s">
        <v>1099</v>
      </c>
      <c r="F325" t="s">
        <v>110</v>
      </c>
      <c r="G325" t="s">
        <v>1100</v>
      </c>
      <c r="H325" t="s">
        <v>1051</v>
      </c>
      <c r="I325" t="s">
        <v>1135</v>
      </c>
      <c r="J325" t="s">
        <v>1036</v>
      </c>
      <c r="K325">
        <f t="shared" si="12"/>
        <v>0</v>
      </c>
      <c r="L325" t="str">
        <f t="shared" si="13"/>
        <v/>
      </c>
      <c r="M325" t="str">
        <f t="shared" si="14"/>
        <v/>
      </c>
    </row>
    <row r="326" spans="1:13" x14ac:dyDescent="0.25">
      <c r="A326" t="s">
        <v>692</v>
      </c>
      <c r="B326" t="s">
        <v>1659</v>
      </c>
      <c r="C326" t="s">
        <v>690</v>
      </c>
      <c r="D326" t="s">
        <v>723</v>
      </c>
      <c r="E326" t="s">
        <v>115</v>
      </c>
      <c r="F326" t="s">
        <v>110</v>
      </c>
      <c r="G326" t="s">
        <v>114</v>
      </c>
      <c r="H326" t="s">
        <v>1024</v>
      </c>
      <c r="I326" t="s">
        <v>1752</v>
      </c>
      <c r="J326" t="s">
        <v>1661</v>
      </c>
      <c r="K326">
        <f t="shared" ref="K326:K389" si="15">IF(LEFT(E326,4)="http",1,0)</f>
        <v>0</v>
      </c>
      <c r="L326" t="str">
        <f t="shared" ref="L326:L389" si="16">IF(K326=1,F326,"")</f>
        <v/>
      </c>
      <c r="M326" t="str">
        <f t="shared" si="14"/>
        <v/>
      </c>
    </row>
    <row r="327" spans="1:13" x14ac:dyDescent="0.25">
      <c r="A327" t="s">
        <v>692</v>
      </c>
      <c r="B327" t="s">
        <v>1978</v>
      </c>
      <c r="C327" t="s">
        <v>690</v>
      </c>
      <c r="D327" t="s">
        <v>723</v>
      </c>
      <c r="E327" t="s">
        <v>69</v>
      </c>
      <c r="F327" t="s">
        <v>64</v>
      </c>
      <c r="G327" t="s">
        <v>68</v>
      </c>
      <c r="H327" t="s">
        <v>1051</v>
      </c>
      <c r="I327" t="s">
        <v>1995</v>
      </c>
      <c r="J327" t="s">
        <v>1036</v>
      </c>
      <c r="K327">
        <f t="shared" si="15"/>
        <v>0</v>
      </c>
      <c r="L327" t="str">
        <f t="shared" si="16"/>
        <v/>
      </c>
      <c r="M327" t="str">
        <f t="shared" si="14"/>
        <v/>
      </c>
    </row>
    <row r="328" spans="1:13" x14ac:dyDescent="0.25">
      <c r="A328" t="s">
        <v>692</v>
      </c>
      <c r="B328" t="s">
        <v>1659</v>
      </c>
      <c r="C328" t="s">
        <v>690</v>
      </c>
      <c r="D328" t="s">
        <v>723</v>
      </c>
      <c r="E328" t="s">
        <v>550</v>
      </c>
      <c r="F328" t="s">
        <v>548</v>
      </c>
      <c r="G328" t="s">
        <v>549</v>
      </c>
      <c r="H328" t="s">
        <v>1024</v>
      </c>
      <c r="I328" t="s">
        <v>1751</v>
      </c>
      <c r="J328" t="s">
        <v>1661</v>
      </c>
      <c r="K328">
        <f t="shared" si="15"/>
        <v>0</v>
      </c>
      <c r="L328" t="str">
        <f t="shared" si="16"/>
        <v/>
      </c>
      <c r="M328" t="str">
        <f t="shared" si="14"/>
        <v/>
      </c>
    </row>
    <row r="329" spans="1:13" x14ac:dyDescent="0.25">
      <c r="A329" t="s">
        <v>244</v>
      </c>
      <c r="B329" t="s">
        <v>1285</v>
      </c>
      <c r="C329" t="s">
        <v>29</v>
      </c>
      <c r="D329" t="s">
        <v>255</v>
      </c>
      <c r="E329" t="s">
        <v>408</v>
      </c>
      <c r="F329" t="s">
        <v>428</v>
      </c>
      <c r="G329" t="s">
        <v>429</v>
      </c>
      <c r="H329" t="s">
        <v>1024</v>
      </c>
      <c r="I329" t="s">
        <v>1287</v>
      </c>
      <c r="J329" t="s">
        <v>1036</v>
      </c>
      <c r="K329">
        <f t="shared" si="15"/>
        <v>0</v>
      </c>
      <c r="L329" t="str">
        <f t="shared" si="16"/>
        <v/>
      </c>
      <c r="M329" t="str">
        <f t="shared" ref="M329:M392" si="17">IF(K329=1,H329,"")</f>
        <v/>
      </c>
    </row>
    <row r="330" spans="1:13" x14ac:dyDescent="0.25">
      <c r="A330" t="s">
        <v>244</v>
      </c>
      <c r="B330" t="s">
        <v>1272</v>
      </c>
      <c r="C330" t="s">
        <v>29</v>
      </c>
      <c r="D330" t="s">
        <v>255</v>
      </c>
      <c r="E330" t="s">
        <v>244</v>
      </c>
      <c r="F330" t="s">
        <v>281</v>
      </c>
      <c r="G330" t="s">
        <v>282</v>
      </c>
      <c r="H330" t="s">
        <v>1024</v>
      </c>
      <c r="I330" t="s">
        <v>1276</v>
      </c>
      <c r="J330" t="s">
        <v>1036</v>
      </c>
      <c r="K330">
        <f t="shared" si="15"/>
        <v>0</v>
      </c>
      <c r="L330" t="str">
        <f t="shared" si="16"/>
        <v/>
      </c>
      <c r="M330" t="str">
        <f t="shared" si="17"/>
        <v/>
      </c>
    </row>
    <row r="331" spans="1:13" x14ac:dyDescent="0.25">
      <c r="A331" t="s">
        <v>244</v>
      </c>
      <c r="B331" t="s">
        <v>1315</v>
      </c>
      <c r="C331" t="s">
        <v>29</v>
      </c>
      <c r="D331" t="s">
        <v>255</v>
      </c>
      <c r="E331" t="s">
        <v>1336</v>
      </c>
      <c r="F331" t="s">
        <v>161</v>
      </c>
      <c r="G331" t="s">
        <v>373</v>
      </c>
      <c r="H331" t="s">
        <v>1024</v>
      </c>
      <c r="I331" t="s">
        <v>1503</v>
      </c>
      <c r="J331" t="s">
        <v>1317</v>
      </c>
      <c r="K331">
        <f t="shared" si="15"/>
        <v>1</v>
      </c>
      <c r="L331" t="str">
        <f t="shared" si="16"/>
        <v>MEDDRA</v>
      </c>
      <c r="M331" t="str">
        <f t="shared" si="17"/>
        <v>loom</v>
      </c>
    </row>
    <row r="332" spans="1:13" x14ac:dyDescent="0.25">
      <c r="A332" t="s">
        <v>244</v>
      </c>
      <c r="B332" t="s">
        <v>1294</v>
      </c>
      <c r="C332" t="s">
        <v>29</v>
      </c>
      <c r="D332" t="s">
        <v>255</v>
      </c>
      <c r="E332" t="s">
        <v>408</v>
      </c>
      <c r="F332" t="s">
        <v>174</v>
      </c>
      <c r="G332" t="s">
        <v>426</v>
      </c>
      <c r="H332" t="s">
        <v>1024</v>
      </c>
      <c r="I332" t="s">
        <v>1299</v>
      </c>
      <c r="J332" t="s">
        <v>1036</v>
      </c>
      <c r="K332">
        <f t="shared" si="15"/>
        <v>0</v>
      </c>
      <c r="L332" t="str">
        <f t="shared" si="16"/>
        <v/>
      </c>
      <c r="M332" t="str">
        <f t="shared" si="17"/>
        <v/>
      </c>
    </row>
    <row r="333" spans="1:13" x14ac:dyDescent="0.25">
      <c r="A333" t="s">
        <v>244</v>
      </c>
      <c r="B333" t="s">
        <v>1308</v>
      </c>
      <c r="C333" t="s">
        <v>29</v>
      </c>
      <c r="D333" t="s">
        <v>255</v>
      </c>
      <c r="E333" t="s">
        <v>244</v>
      </c>
      <c r="F333" t="s">
        <v>1107</v>
      </c>
      <c r="G333" t="s">
        <v>1288</v>
      </c>
      <c r="H333" t="s">
        <v>1024</v>
      </c>
      <c r="I333" t="s">
        <v>1312</v>
      </c>
      <c r="J333" t="s">
        <v>1310</v>
      </c>
      <c r="K333">
        <f t="shared" si="15"/>
        <v>0</v>
      </c>
      <c r="L333" t="str">
        <f t="shared" si="16"/>
        <v/>
      </c>
      <c r="M333" t="str">
        <f t="shared" si="17"/>
        <v/>
      </c>
    </row>
    <row r="334" spans="1:13" x14ac:dyDescent="0.25">
      <c r="A334" t="s">
        <v>244</v>
      </c>
      <c r="B334" t="s">
        <v>1272</v>
      </c>
      <c r="C334" t="s">
        <v>29</v>
      </c>
      <c r="D334" t="s">
        <v>255</v>
      </c>
      <c r="E334" t="s">
        <v>408</v>
      </c>
      <c r="F334" t="s">
        <v>406</v>
      </c>
      <c r="G334" t="s">
        <v>407</v>
      </c>
      <c r="H334" t="s">
        <v>1024</v>
      </c>
      <c r="I334" t="s">
        <v>1275</v>
      </c>
      <c r="J334" t="s">
        <v>1036</v>
      </c>
      <c r="K334">
        <f t="shared" si="15"/>
        <v>0</v>
      </c>
      <c r="L334" t="str">
        <f t="shared" si="16"/>
        <v/>
      </c>
      <c r="M334" t="str">
        <f t="shared" si="17"/>
        <v/>
      </c>
    </row>
    <row r="335" spans="1:13" x14ac:dyDescent="0.25">
      <c r="A335" t="s">
        <v>244</v>
      </c>
      <c r="B335" t="s">
        <v>1315</v>
      </c>
      <c r="C335" t="s">
        <v>29</v>
      </c>
      <c r="D335" t="s">
        <v>255</v>
      </c>
      <c r="E335" t="s">
        <v>1323</v>
      </c>
      <c r="F335" t="s">
        <v>375</v>
      </c>
      <c r="G335" t="s">
        <v>376</v>
      </c>
      <c r="H335" t="s">
        <v>1024</v>
      </c>
      <c r="I335" t="s">
        <v>1502</v>
      </c>
      <c r="J335" t="s">
        <v>1317</v>
      </c>
      <c r="K335">
        <f t="shared" si="15"/>
        <v>1</v>
      </c>
      <c r="L335" t="str">
        <f t="shared" si="16"/>
        <v>RH-MESH</v>
      </c>
      <c r="M335" t="str">
        <f t="shared" si="17"/>
        <v>loom</v>
      </c>
    </row>
    <row r="336" spans="1:13" x14ac:dyDescent="0.25">
      <c r="A336" t="s">
        <v>244</v>
      </c>
      <c r="B336" t="s">
        <v>1294</v>
      </c>
      <c r="C336" t="s">
        <v>29</v>
      </c>
      <c r="D336" t="s">
        <v>255</v>
      </c>
      <c r="E336" t="s">
        <v>408</v>
      </c>
      <c r="F336" t="s">
        <v>216</v>
      </c>
      <c r="G336" t="s">
        <v>444</v>
      </c>
      <c r="H336" t="s">
        <v>1024</v>
      </c>
      <c r="I336" t="s">
        <v>1298</v>
      </c>
      <c r="J336" t="s">
        <v>1036</v>
      </c>
      <c r="K336">
        <f t="shared" si="15"/>
        <v>0</v>
      </c>
      <c r="L336" t="str">
        <f t="shared" si="16"/>
        <v/>
      </c>
      <c r="M336" t="str">
        <f t="shared" si="17"/>
        <v/>
      </c>
    </row>
    <row r="337" spans="1:13" x14ac:dyDescent="0.25">
      <c r="A337" t="s">
        <v>31</v>
      </c>
      <c r="B337" t="s">
        <v>1659</v>
      </c>
      <c r="C337" t="s">
        <v>29</v>
      </c>
      <c r="D337" t="s">
        <v>30</v>
      </c>
      <c r="E337" t="s">
        <v>590</v>
      </c>
      <c r="F337" t="s">
        <v>240</v>
      </c>
      <c r="G337" t="s">
        <v>589</v>
      </c>
      <c r="H337" t="s">
        <v>1024</v>
      </c>
      <c r="I337" t="s">
        <v>1762</v>
      </c>
      <c r="J337" t="s">
        <v>1661</v>
      </c>
      <c r="K337">
        <f t="shared" si="15"/>
        <v>0</v>
      </c>
      <c r="L337" t="str">
        <f t="shared" si="16"/>
        <v/>
      </c>
      <c r="M337" t="str">
        <f t="shared" si="17"/>
        <v/>
      </c>
    </row>
    <row r="338" spans="1:13" x14ac:dyDescent="0.25">
      <c r="A338" t="s">
        <v>31</v>
      </c>
      <c r="B338" t="s">
        <v>1659</v>
      </c>
      <c r="C338" t="s">
        <v>29</v>
      </c>
      <c r="D338" t="s">
        <v>30</v>
      </c>
      <c r="E338" t="s">
        <v>523</v>
      </c>
      <c r="F338" t="s">
        <v>428</v>
      </c>
      <c r="G338" t="s">
        <v>525</v>
      </c>
      <c r="H338" t="s">
        <v>1024</v>
      </c>
      <c r="I338" t="s">
        <v>1761</v>
      </c>
      <c r="J338" t="s">
        <v>1661</v>
      </c>
      <c r="K338">
        <f t="shared" si="15"/>
        <v>0</v>
      </c>
      <c r="L338" t="str">
        <f t="shared" si="16"/>
        <v/>
      </c>
      <c r="M338" t="str">
        <f t="shared" si="17"/>
        <v/>
      </c>
    </row>
    <row r="339" spans="1:13" x14ac:dyDescent="0.25">
      <c r="A339" t="s">
        <v>31</v>
      </c>
      <c r="B339" t="s">
        <v>1315</v>
      </c>
      <c r="C339" t="s">
        <v>29</v>
      </c>
      <c r="D339" t="s">
        <v>30</v>
      </c>
      <c r="E339" t="s">
        <v>1357</v>
      </c>
      <c r="F339" t="s">
        <v>161</v>
      </c>
      <c r="G339" t="s">
        <v>683</v>
      </c>
      <c r="H339" t="s">
        <v>1024</v>
      </c>
      <c r="I339" t="s">
        <v>1505</v>
      </c>
      <c r="J339" t="s">
        <v>1317</v>
      </c>
      <c r="K339">
        <f t="shared" si="15"/>
        <v>1</v>
      </c>
      <c r="L339" t="str">
        <f t="shared" si="16"/>
        <v>MEDDRA</v>
      </c>
      <c r="M339" t="str">
        <f t="shared" si="17"/>
        <v>loom</v>
      </c>
    </row>
    <row r="340" spans="1:13" x14ac:dyDescent="0.25">
      <c r="A340" t="s">
        <v>31</v>
      </c>
      <c r="B340" t="s">
        <v>1659</v>
      </c>
      <c r="C340" t="s">
        <v>29</v>
      </c>
      <c r="D340" t="s">
        <v>30</v>
      </c>
      <c r="E340" t="s">
        <v>523</v>
      </c>
      <c r="F340" t="s">
        <v>174</v>
      </c>
      <c r="G340" t="s">
        <v>522</v>
      </c>
      <c r="H340" t="s">
        <v>1024</v>
      </c>
      <c r="I340" t="s">
        <v>1760</v>
      </c>
      <c r="J340" t="s">
        <v>1661</v>
      </c>
      <c r="K340">
        <f t="shared" si="15"/>
        <v>0</v>
      </c>
      <c r="L340" t="str">
        <f t="shared" si="16"/>
        <v/>
      </c>
      <c r="M340" t="str">
        <f t="shared" si="17"/>
        <v/>
      </c>
    </row>
    <row r="341" spans="1:13" x14ac:dyDescent="0.25">
      <c r="A341" t="s">
        <v>31</v>
      </c>
      <c r="B341" t="s">
        <v>1659</v>
      </c>
      <c r="C341" t="s">
        <v>29</v>
      </c>
      <c r="D341" t="s">
        <v>30</v>
      </c>
      <c r="E341" t="s">
        <v>31</v>
      </c>
      <c r="F341" t="s">
        <v>353</v>
      </c>
      <c r="G341" t="s">
        <v>675</v>
      </c>
      <c r="H341" t="s">
        <v>1024</v>
      </c>
      <c r="I341" t="s">
        <v>1759</v>
      </c>
      <c r="J341" t="s">
        <v>1661</v>
      </c>
      <c r="K341">
        <f t="shared" si="15"/>
        <v>0</v>
      </c>
      <c r="L341" t="str">
        <f t="shared" si="16"/>
        <v/>
      </c>
      <c r="M341" t="str">
        <f t="shared" si="17"/>
        <v/>
      </c>
    </row>
    <row r="342" spans="1:13" x14ac:dyDescent="0.25">
      <c r="A342" t="s">
        <v>31</v>
      </c>
      <c r="B342" t="s">
        <v>1659</v>
      </c>
      <c r="C342" t="s">
        <v>29</v>
      </c>
      <c r="D342" t="s">
        <v>30</v>
      </c>
      <c r="E342" t="s">
        <v>31</v>
      </c>
      <c r="F342" t="s">
        <v>1107</v>
      </c>
      <c r="G342" t="s">
        <v>1198</v>
      </c>
      <c r="H342" t="s">
        <v>1024</v>
      </c>
      <c r="I342" t="s">
        <v>1758</v>
      </c>
      <c r="J342" t="s">
        <v>1661</v>
      </c>
      <c r="K342">
        <f t="shared" si="15"/>
        <v>0</v>
      </c>
      <c r="L342" t="str">
        <f t="shared" si="16"/>
        <v/>
      </c>
      <c r="M342" t="str">
        <f t="shared" si="17"/>
        <v/>
      </c>
    </row>
    <row r="343" spans="1:13" x14ac:dyDescent="0.25">
      <c r="A343" t="s">
        <v>31</v>
      </c>
      <c r="B343" t="s">
        <v>1659</v>
      </c>
      <c r="C343" t="s">
        <v>29</v>
      </c>
      <c r="D343" t="s">
        <v>30</v>
      </c>
      <c r="E343" t="s">
        <v>31</v>
      </c>
      <c r="F343" t="s">
        <v>594</v>
      </c>
      <c r="G343" t="s">
        <v>595</v>
      </c>
      <c r="H343" t="s">
        <v>1024</v>
      </c>
      <c r="I343" t="s">
        <v>1757</v>
      </c>
      <c r="J343" t="s">
        <v>1661</v>
      </c>
      <c r="K343">
        <f t="shared" si="15"/>
        <v>0</v>
      </c>
      <c r="L343" t="str">
        <f t="shared" si="16"/>
        <v/>
      </c>
      <c r="M343" t="str">
        <f t="shared" si="17"/>
        <v/>
      </c>
    </row>
    <row r="344" spans="1:13" x14ac:dyDescent="0.25">
      <c r="A344" t="s">
        <v>31</v>
      </c>
      <c r="B344" t="s">
        <v>1659</v>
      </c>
      <c r="C344" t="s">
        <v>29</v>
      </c>
      <c r="D344" t="s">
        <v>30</v>
      </c>
      <c r="E344" t="s">
        <v>31</v>
      </c>
      <c r="F344" t="s">
        <v>110</v>
      </c>
      <c r="G344" t="s">
        <v>604</v>
      </c>
      <c r="H344" t="s">
        <v>1024</v>
      </c>
      <c r="I344" t="s">
        <v>1756</v>
      </c>
      <c r="J344" t="s">
        <v>1661</v>
      </c>
      <c r="K344">
        <f t="shared" si="15"/>
        <v>0</v>
      </c>
      <c r="L344" t="str">
        <f t="shared" si="16"/>
        <v/>
      </c>
      <c r="M344" t="str">
        <f t="shared" si="17"/>
        <v/>
      </c>
    </row>
    <row r="345" spans="1:13" x14ac:dyDescent="0.25">
      <c r="A345" t="s">
        <v>31</v>
      </c>
      <c r="B345" t="s">
        <v>1315</v>
      </c>
      <c r="C345" t="s">
        <v>29</v>
      </c>
      <c r="D345" t="s">
        <v>30</v>
      </c>
      <c r="E345" t="s">
        <v>1355</v>
      </c>
      <c r="F345" t="s">
        <v>375</v>
      </c>
      <c r="G345" t="s">
        <v>653</v>
      </c>
      <c r="H345" t="s">
        <v>1024</v>
      </c>
      <c r="I345" t="s">
        <v>1504</v>
      </c>
      <c r="J345" t="s">
        <v>1317</v>
      </c>
      <c r="K345">
        <f t="shared" si="15"/>
        <v>1</v>
      </c>
      <c r="L345" t="str">
        <f t="shared" si="16"/>
        <v>RH-MESH</v>
      </c>
      <c r="M345" t="str">
        <f t="shared" si="17"/>
        <v>loom</v>
      </c>
    </row>
    <row r="346" spans="1:13" x14ac:dyDescent="0.25">
      <c r="A346" t="s">
        <v>31</v>
      </c>
      <c r="B346" t="s">
        <v>1978</v>
      </c>
      <c r="C346" t="s">
        <v>29</v>
      </c>
      <c r="D346" t="s">
        <v>30</v>
      </c>
      <c r="E346" t="s">
        <v>31</v>
      </c>
      <c r="F346" t="s">
        <v>64</v>
      </c>
      <c r="G346" t="s">
        <v>624</v>
      </c>
      <c r="H346" t="s">
        <v>1024</v>
      </c>
      <c r="I346" t="s">
        <v>1996</v>
      </c>
      <c r="J346" t="s">
        <v>1661</v>
      </c>
      <c r="K346">
        <f t="shared" si="15"/>
        <v>0</v>
      </c>
      <c r="L346" t="str">
        <f t="shared" si="16"/>
        <v/>
      </c>
      <c r="M346" t="str">
        <f t="shared" si="17"/>
        <v/>
      </c>
    </row>
    <row r="347" spans="1:13" x14ac:dyDescent="0.25">
      <c r="A347" t="s">
        <v>31</v>
      </c>
      <c r="B347" t="s">
        <v>1659</v>
      </c>
      <c r="C347" t="s">
        <v>29</v>
      </c>
      <c r="D347" t="s">
        <v>30</v>
      </c>
      <c r="E347" t="s">
        <v>523</v>
      </c>
      <c r="F347" t="s">
        <v>216</v>
      </c>
      <c r="G347" t="s">
        <v>546</v>
      </c>
      <c r="H347" t="s">
        <v>1024</v>
      </c>
      <c r="I347" t="s">
        <v>1755</v>
      </c>
      <c r="J347" t="s">
        <v>1661</v>
      </c>
      <c r="K347">
        <f t="shared" si="15"/>
        <v>0</v>
      </c>
      <c r="L347" t="str">
        <f t="shared" si="16"/>
        <v/>
      </c>
      <c r="M347" t="str">
        <f t="shared" si="17"/>
        <v/>
      </c>
    </row>
    <row r="348" spans="1:13" x14ac:dyDescent="0.25">
      <c r="A348" t="s">
        <v>31</v>
      </c>
      <c r="B348" t="s">
        <v>1659</v>
      </c>
      <c r="C348" t="s">
        <v>29</v>
      </c>
      <c r="D348" t="s">
        <v>30</v>
      </c>
      <c r="E348" t="s">
        <v>523</v>
      </c>
      <c r="F348" t="s">
        <v>200</v>
      </c>
      <c r="G348" t="s">
        <v>544</v>
      </c>
      <c r="H348" t="s">
        <v>1024</v>
      </c>
      <c r="I348" t="s">
        <v>1754</v>
      </c>
      <c r="J348" t="s">
        <v>1661</v>
      </c>
      <c r="K348">
        <f t="shared" si="15"/>
        <v>0</v>
      </c>
      <c r="L348" t="str">
        <f t="shared" si="16"/>
        <v/>
      </c>
      <c r="M348" t="str">
        <f t="shared" si="17"/>
        <v/>
      </c>
    </row>
    <row r="349" spans="1:13" x14ac:dyDescent="0.25">
      <c r="A349" t="s">
        <v>69</v>
      </c>
      <c r="B349" t="s">
        <v>1659</v>
      </c>
      <c r="C349" t="s">
        <v>29</v>
      </c>
      <c r="D349" t="s">
        <v>725</v>
      </c>
      <c r="E349" t="s">
        <v>728</v>
      </c>
      <c r="F349" t="s">
        <v>240</v>
      </c>
      <c r="G349" t="s">
        <v>727</v>
      </c>
      <c r="H349" t="s">
        <v>1024</v>
      </c>
      <c r="I349" t="s">
        <v>1766</v>
      </c>
      <c r="J349" t="s">
        <v>1661</v>
      </c>
      <c r="K349">
        <f t="shared" si="15"/>
        <v>0</v>
      </c>
      <c r="L349" t="str">
        <f t="shared" si="16"/>
        <v/>
      </c>
      <c r="M349" t="str">
        <f t="shared" si="17"/>
        <v/>
      </c>
    </row>
    <row r="350" spans="1:13" x14ac:dyDescent="0.25">
      <c r="A350" t="s">
        <v>69</v>
      </c>
      <c r="B350" t="s">
        <v>1659</v>
      </c>
      <c r="C350" t="s">
        <v>29</v>
      </c>
      <c r="D350" t="s">
        <v>725</v>
      </c>
      <c r="E350" t="s">
        <v>69</v>
      </c>
      <c r="F350" t="s">
        <v>697</v>
      </c>
      <c r="G350" t="s">
        <v>698</v>
      </c>
      <c r="H350" t="s">
        <v>1024</v>
      </c>
      <c r="I350" t="s">
        <v>1765</v>
      </c>
      <c r="J350" t="s">
        <v>1661</v>
      </c>
      <c r="K350">
        <f t="shared" si="15"/>
        <v>0</v>
      </c>
      <c r="L350" t="str">
        <f t="shared" si="16"/>
        <v/>
      </c>
      <c r="M350" t="str">
        <f t="shared" si="17"/>
        <v/>
      </c>
    </row>
    <row r="351" spans="1:13" x14ac:dyDescent="0.25">
      <c r="A351" t="s">
        <v>69</v>
      </c>
      <c r="B351" t="s">
        <v>1315</v>
      </c>
      <c r="C351" t="s">
        <v>29</v>
      </c>
      <c r="D351" t="s">
        <v>725</v>
      </c>
      <c r="E351" t="s">
        <v>1364</v>
      </c>
      <c r="F351" t="s">
        <v>161</v>
      </c>
      <c r="G351" t="s">
        <v>715</v>
      </c>
      <c r="H351" t="s">
        <v>1024</v>
      </c>
      <c r="I351" t="s">
        <v>1507</v>
      </c>
      <c r="J351" t="s">
        <v>1317</v>
      </c>
      <c r="K351">
        <f t="shared" si="15"/>
        <v>1</v>
      </c>
      <c r="L351" t="str">
        <f t="shared" si="16"/>
        <v>MEDDRA</v>
      </c>
      <c r="M351" t="str">
        <f t="shared" si="17"/>
        <v>loom</v>
      </c>
    </row>
    <row r="352" spans="1:13" x14ac:dyDescent="0.25">
      <c r="A352" t="s">
        <v>69</v>
      </c>
      <c r="B352" t="s">
        <v>1659</v>
      </c>
      <c r="C352" t="s">
        <v>29</v>
      </c>
      <c r="D352" t="s">
        <v>725</v>
      </c>
      <c r="E352" t="s">
        <v>69</v>
      </c>
      <c r="F352" t="s">
        <v>1107</v>
      </c>
      <c r="G352" t="s">
        <v>1108</v>
      </c>
      <c r="H352" t="s">
        <v>1024</v>
      </c>
      <c r="I352" t="s">
        <v>1764</v>
      </c>
      <c r="J352" t="s">
        <v>1661</v>
      </c>
      <c r="K352">
        <f t="shared" si="15"/>
        <v>0</v>
      </c>
      <c r="L352" t="str">
        <f t="shared" si="16"/>
        <v/>
      </c>
      <c r="M352" t="str">
        <f t="shared" si="17"/>
        <v/>
      </c>
    </row>
    <row r="353" spans="1:13" x14ac:dyDescent="0.25">
      <c r="A353" t="s">
        <v>69</v>
      </c>
      <c r="B353" t="s">
        <v>1315</v>
      </c>
      <c r="C353" t="s">
        <v>29</v>
      </c>
      <c r="D353" t="s">
        <v>725</v>
      </c>
      <c r="E353" t="s">
        <v>1359</v>
      </c>
      <c r="F353" t="s">
        <v>375</v>
      </c>
      <c r="G353" t="s">
        <v>721</v>
      </c>
      <c r="H353" t="s">
        <v>1024</v>
      </c>
      <c r="I353" t="s">
        <v>1506</v>
      </c>
      <c r="J353" t="s">
        <v>1317</v>
      </c>
      <c r="K353">
        <f t="shared" si="15"/>
        <v>1</v>
      </c>
      <c r="L353" t="str">
        <f t="shared" si="16"/>
        <v>RH-MESH</v>
      </c>
      <c r="M353" t="str">
        <f t="shared" si="17"/>
        <v>loom</v>
      </c>
    </row>
    <row r="354" spans="1:13" x14ac:dyDescent="0.25">
      <c r="A354" t="s">
        <v>69</v>
      </c>
      <c r="B354" t="s">
        <v>1978</v>
      </c>
      <c r="C354" t="s">
        <v>29</v>
      </c>
      <c r="D354" t="s">
        <v>725</v>
      </c>
      <c r="E354" t="s">
        <v>69</v>
      </c>
      <c r="F354" t="s">
        <v>64</v>
      </c>
      <c r="G354" t="s">
        <v>68</v>
      </c>
      <c r="H354" t="s">
        <v>1024</v>
      </c>
      <c r="I354" t="s">
        <v>1997</v>
      </c>
      <c r="J354" t="s">
        <v>1661</v>
      </c>
      <c r="K354">
        <f t="shared" si="15"/>
        <v>0</v>
      </c>
      <c r="L354" t="str">
        <f t="shared" si="16"/>
        <v/>
      </c>
      <c r="M354" t="str">
        <f t="shared" si="17"/>
        <v/>
      </c>
    </row>
    <row r="355" spans="1:13" x14ac:dyDescent="0.25">
      <c r="A355" t="s">
        <v>69</v>
      </c>
      <c r="B355" t="s">
        <v>1659</v>
      </c>
      <c r="C355" t="s">
        <v>29</v>
      </c>
      <c r="D355" t="s">
        <v>725</v>
      </c>
      <c r="E355" t="s">
        <v>734</v>
      </c>
      <c r="F355" t="s">
        <v>200</v>
      </c>
      <c r="G355" t="s">
        <v>733</v>
      </c>
      <c r="H355" t="s">
        <v>1024</v>
      </c>
      <c r="I355" t="s">
        <v>1763</v>
      </c>
      <c r="J355" t="s">
        <v>1661</v>
      </c>
      <c r="K355">
        <f t="shared" si="15"/>
        <v>0</v>
      </c>
      <c r="L355" t="str">
        <f t="shared" si="16"/>
        <v/>
      </c>
      <c r="M355" t="str">
        <f t="shared" si="17"/>
        <v/>
      </c>
    </row>
    <row r="356" spans="1:13" x14ac:dyDescent="0.25">
      <c r="A356" t="s">
        <v>761</v>
      </c>
      <c r="B356" t="s">
        <v>1659</v>
      </c>
      <c r="C356" t="s">
        <v>29</v>
      </c>
      <c r="D356" t="s">
        <v>782</v>
      </c>
      <c r="E356" t="s">
        <v>798</v>
      </c>
      <c r="F356" t="s">
        <v>240</v>
      </c>
      <c r="G356" t="s">
        <v>797</v>
      </c>
      <c r="H356" t="s">
        <v>1042</v>
      </c>
      <c r="I356" t="s">
        <v>1768</v>
      </c>
      <c r="J356" t="s">
        <v>1661</v>
      </c>
      <c r="K356">
        <f t="shared" si="15"/>
        <v>0</v>
      </c>
      <c r="L356" t="str">
        <f t="shared" si="16"/>
        <v/>
      </c>
      <c r="M356" t="str">
        <f t="shared" si="17"/>
        <v/>
      </c>
    </row>
    <row r="357" spans="1:13" x14ac:dyDescent="0.25">
      <c r="A357" t="s">
        <v>761</v>
      </c>
      <c r="B357" t="s">
        <v>1034</v>
      </c>
      <c r="C357" t="s">
        <v>29</v>
      </c>
      <c r="D357" t="s">
        <v>782</v>
      </c>
      <c r="E357" t="s">
        <v>279</v>
      </c>
      <c r="F357" t="s">
        <v>281</v>
      </c>
      <c r="G357" t="s">
        <v>1150</v>
      </c>
      <c r="H357" t="s">
        <v>1024</v>
      </c>
      <c r="I357" t="s">
        <v>1151</v>
      </c>
      <c r="J357" t="s">
        <v>1036</v>
      </c>
      <c r="K357">
        <f t="shared" si="15"/>
        <v>0</v>
      </c>
      <c r="L357" t="str">
        <f t="shared" si="16"/>
        <v/>
      </c>
      <c r="M357" t="str">
        <f t="shared" si="17"/>
        <v/>
      </c>
    </row>
    <row r="358" spans="1:13" x14ac:dyDescent="0.25">
      <c r="A358" t="s">
        <v>761</v>
      </c>
      <c r="B358" t="s">
        <v>1034</v>
      </c>
      <c r="C358" t="s">
        <v>29</v>
      </c>
      <c r="D358" t="s">
        <v>782</v>
      </c>
      <c r="E358" t="s">
        <v>1055</v>
      </c>
      <c r="F358" t="s">
        <v>690</v>
      </c>
      <c r="G358" t="s">
        <v>1056</v>
      </c>
      <c r="H358" t="s">
        <v>1051</v>
      </c>
      <c r="I358" t="s">
        <v>1140</v>
      </c>
      <c r="J358" t="s">
        <v>1036</v>
      </c>
      <c r="K358">
        <f t="shared" si="15"/>
        <v>0</v>
      </c>
      <c r="L358" t="str">
        <f t="shared" si="16"/>
        <v/>
      </c>
      <c r="M358" t="str">
        <f t="shared" si="17"/>
        <v/>
      </c>
    </row>
    <row r="359" spans="1:13" x14ac:dyDescent="0.25">
      <c r="A359" t="s">
        <v>761</v>
      </c>
      <c r="B359" t="s">
        <v>1315</v>
      </c>
      <c r="C359" t="s">
        <v>29</v>
      </c>
      <c r="D359" t="s">
        <v>782</v>
      </c>
      <c r="E359" t="s">
        <v>1380</v>
      </c>
      <c r="F359" t="s">
        <v>161</v>
      </c>
      <c r="G359" t="s">
        <v>970</v>
      </c>
      <c r="H359" t="s">
        <v>1042</v>
      </c>
      <c r="I359" t="s">
        <v>1509</v>
      </c>
      <c r="J359" t="s">
        <v>1317</v>
      </c>
      <c r="K359">
        <f t="shared" si="15"/>
        <v>1</v>
      </c>
      <c r="L359" t="str">
        <f t="shared" si="16"/>
        <v>MEDDRA</v>
      </c>
      <c r="M359" t="str">
        <f t="shared" si="17"/>
        <v>cui, loom</v>
      </c>
    </row>
    <row r="360" spans="1:13" x14ac:dyDescent="0.25">
      <c r="A360" t="s">
        <v>761</v>
      </c>
      <c r="B360" t="s">
        <v>1315</v>
      </c>
      <c r="C360" t="s">
        <v>29</v>
      </c>
      <c r="D360" t="s">
        <v>782</v>
      </c>
      <c r="E360" t="s">
        <v>1382</v>
      </c>
      <c r="F360" t="s">
        <v>161</v>
      </c>
      <c r="G360" t="s">
        <v>967</v>
      </c>
      <c r="H360" t="s">
        <v>1051</v>
      </c>
      <c r="I360" t="s">
        <v>1510</v>
      </c>
      <c r="J360" t="s">
        <v>1317</v>
      </c>
      <c r="K360">
        <f t="shared" si="15"/>
        <v>1</v>
      </c>
      <c r="L360" t="str">
        <f t="shared" si="16"/>
        <v>MEDDRA</v>
      </c>
      <c r="M360" t="str">
        <f t="shared" si="17"/>
        <v>cui</v>
      </c>
    </row>
    <row r="361" spans="1:13" x14ac:dyDescent="0.25">
      <c r="A361" t="s">
        <v>761</v>
      </c>
      <c r="B361" t="s">
        <v>1315</v>
      </c>
      <c r="C361" t="s">
        <v>29</v>
      </c>
      <c r="D361" t="s">
        <v>782</v>
      </c>
      <c r="E361" t="s">
        <v>1384</v>
      </c>
      <c r="F361" t="s">
        <v>161</v>
      </c>
      <c r="G361" t="s">
        <v>792</v>
      </c>
      <c r="H361" t="s">
        <v>1051</v>
      </c>
      <c r="I361" t="s">
        <v>1511</v>
      </c>
      <c r="J361" t="s">
        <v>1317</v>
      </c>
      <c r="K361">
        <f t="shared" si="15"/>
        <v>1</v>
      </c>
      <c r="L361" t="str">
        <f t="shared" si="16"/>
        <v>MEDDRA</v>
      </c>
      <c r="M361" t="str">
        <f t="shared" si="17"/>
        <v>cui</v>
      </c>
    </row>
    <row r="362" spans="1:13" x14ac:dyDescent="0.25">
      <c r="A362" t="s">
        <v>761</v>
      </c>
      <c r="B362" t="s">
        <v>1315</v>
      </c>
      <c r="C362" t="s">
        <v>29</v>
      </c>
      <c r="D362" t="s">
        <v>782</v>
      </c>
      <c r="E362" t="s">
        <v>1408</v>
      </c>
      <c r="F362" t="s">
        <v>161</v>
      </c>
      <c r="G362" t="s">
        <v>1409</v>
      </c>
      <c r="H362" t="s">
        <v>1024</v>
      </c>
      <c r="I362" t="s">
        <v>1512</v>
      </c>
      <c r="J362" t="s">
        <v>1317</v>
      </c>
      <c r="K362">
        <f t="shared" si="15"/>
        <v>1</v>
      </c>
      <c r="L362" t="str">
        <f t="shared" si="16"/>
        <v>MEDDRA</v>
      </c>
      <c r="M362" t="str">
        <f t="shared" si="17"/>
        <v>loom</v>
      </c>
    </row>
    <row r="363" spans="1:13" x14ac:dyDescent="0.25">
      <c r="A363" t="s">
        <v>761</v>
      </c>
      <c r="B363" t="s">
        <v>1315</v>
      </c>
      <c r="C363" t="s">
        <v>29</v>
      </c>
      <c r="D363" t="s">
        <v>782</v>
      </c>
      <c r="E363" t="s">
        <v>1513</v>
      </c>
      <c r="F363" t="s">
        <v>161</v>
      </c>
      <c r="G363" t="s">
        <v>1514</v>
      </c>
      <c r="H363" t="s">
        <v>1051</v>
      </c>
      <c r="I363" t="s">
        <v>1515</v>
      </c>
      <c r="J363" t="s">
        <v>1317</v>
      </c>
      <c r="K363">
        <f t="shared" si="15"/>
        <v>1</v>
      </c>
      <c r="L363" t="str">
        <f t="shared" si="16"/>
        <v>MEDDRA</v>
      </c>
      <c r="M363" t="str">
        <f t="shared" si="17"/>
        <v>cui</v>
      </c>
    </row>
    <row r="364" spans="1:13" x14ac:dyDescent="0.25">
      <c r="A364" t="s">
        <v>761</v>
      </c>
      <c r="B364" t="s">
        <v>1034</v>
      </c>
      <c r="C364" t="s">
        <v>29</v>
      </c>
      <c r="D364" t="s">
        <v>782</v>
      </c>
      <c r="E364" t="s">
        <v>279</v>
      </c>
      <c r="F364" t="s">
        <v>353</v>
      </c>
      <c r="G364" t="s">
        <v>1148</v>
      </c>
      <c r="H364" t="s">
        <v>1024</v>
      </c>
      <c r="I364" t="s">
        <v>1149</v>
      </c>
      <c r="J364" t="s">
        <v>1036</v>
      </c>
      <c r="K364">
        <f t="shared" si="15"/>
        <v>0</v>
      </c>
      <c r="L364" t="str">
        <f t="shared" si="16"/>
        <v/>
      </c>
      <c r="M364" t="str">
        <f t="shared" si="17"/>
        <v/>
      </c>
    </row>
    <row r="365" spans="1:13" x14ac:dyDescent="0.25">
      <c r="A365" t="s">
        <v>761</v>
      </c>
      <c r="B365" t="s">
        <v>1034</v>
      </c>
      <c r="C365" t="s">
        <v>29</v>
      </c>
      <c r="D365" t="s">
        <v>782</v>
      </c>
      <c r="E365" t="s">
        <v>788</v>
      </c>
      <c r="F365" t="s">
        <v>315</v>
      </c>
      <c r="G365" t="s">
        <v>787</v>
      </c>
      <c r="H365" t="s">
        <v>1051</v>
      </c>
      <c r="I365" t="s">
        <v>1141</v>
      </c>
      <c r="J365" t="s">
        <v>1036</v>
      </c>
      <c r="K365">
        <f t="shared" si="15"/>
        <v>0</v>
      </c>
      <c r="L365" t="str">
        <f t="shared" si="16"/>
        <v/>
      </c>
      <c r="M365" t="str">
        <f t="shared" si="17"/>
        <v/>
      </c>
    </row>
    <row r="366" spans="1:13" x14ac:dyDescent="0.25">
      <c r="A366" t="s">
        <v>761</v>
      </c>
      <c r="B366" t="s">
        <v>1659</v>
      </c>
      <c r="C366" t="s">
        <v>29</v>
      </c>
      <c r="D366" t="s">
        <v>782</v>
      </c>
      <c r="E366" t="s">
        <v>761</v>
      </c>
      <c r="F366" t="s">
        <v>1107</v>
      </c>
      <c r="G366" t="s">
        <v>1190</v>
      </c>
      <c r="H366" t="s">
        <v>1024</v>
      </c>
      <c r="I366" t="s">
        <v>1767</v>
      </c>
      <c r="J366" t="s">
        <v>1661</v>
      </c>
      <c r="K366">
        <f t="shared" si="15"/>
        <v>0</v>
      </c>
      <c r="L366" t="str">
        <f t="shared" si="16"/>
        <v/>
      </c>
      <c r="M366" t="str">
        <f t="shared" si="17"/>
        <v/>
      </c>
    </row>
    <row r="367" spans="1:13" x14ac:dyDescent="0.25">
      <c r="A367" t="s">
        <v>761</v>
      </c>
      <c r="B367" t="s">
        <v>1034</v>
      </c>
      <c r="C367" t="s">
        <v>29</v>
      </c>
      <c r="D367" t="s">
        <v>782</v>
      </c>
      <c r="E367" t="s">
        <v>279</v>
      </c>
      <c r="F367" t="s">
        <v>813</v>
      </c>
      <c r="G367" t="s">
        <v>1146</v>
      </c>
      <c r="H367" t="s">
        <v>1024</v>
      </c>
      <c r="I367" t="s">
        <v>1147</v>
      </c>
      <c r="J367" t="s">
        <v>1036</v>
      </c>
      <c r="K367">
        <f t="shared" si="15"/>
        <v>0</v>
      </c>
      <c r="L367" t="str">
        <f t="shared" si="16"/>
        <v/>
      </c>
      <c r="M367" t="str">
        <f t="shared" si="17"/>
        <v/>
      </c>
    </row>
    <row r="368" spans="1:13" x14ac:dyDescent="0.25">
      <c r="A368" t="s">
        <v>761</v>
      </c>
      <c r="B368" t="s">
        <v>1034</v>
      </c>
      <c r="C368" t="s">
        <v>29</v>
      </c>
      <c r="D368" t="s">
        <v>782</v>
      </c>
      <c r="E368" t="s">
        <v>1049</v>
      </c>
      <c r="F368" t="s">
        <v>110</v>
      </c>
      <c r="G368" t="s">
        <v>1053</v>
      </c>
      <c r="H368" t="s">
        <v>1051</v>
      </c>
      <c r="I368" t="s">
        <v>1139</v>
      </c>
      <c r="J368" t="s">
        <v>1036</v>
      </c>
      <c r="K368">
        <f t="shared" si="15"/>
        <v>0</v>
      </c>
      <c r="L368" t="str">
        <f t="shared" si="16"/>
        <v/>
      </c>
      <c r="M368" t="str">
        <f t="shared" si="17"/>
        <v/>
      </c>
    </row>
    <row r="369" spans="1:13" x14ac:dyDescent="0.25">
      <c r="A369" t="s">
        <v>761</v>
      </c>
      <c r="B369" t="s">
        <v>1315</v>
      </c>
      <c r="C369" t="s">
        <v>29</v>
      </c>
      <c r="D369" t="s">
        <v>782</v>
      </c>
      <c r="E369" t="s">
        <v>1375</v>
      </c>
      <c r="F369" t="s">
        <v>375</v>
      </c>
      <c r="G369" t="s">
        <v>974</v>
      </c>
      <c r="H369" t="s">
        <v>1024</v>
      </c>
      <c r="I369" t="s">
        <v>1508</v>
      </c>
      <c r="J369" t="s">
        <v>1317</v>
      </c>
      <c r="K369">
        <f t="shared" si="15"/>
        <v>1</v>
      </c>
      <c r="L369" t="str">
        <f t="shared" si="16"/>
        <v>RH-MESH</v>
      </c>
      <c r="M369" t="str">
        <f t="shared" si="17"/>
        <v>loom</v>
      </c>
    </row>
    <row r="370" spans="1:13" x14ac:dyDescent="0.25">
      <c r="A370" t="s">
        <v>761</v>
      </c>
      <c r="B370" t="s">
        <v>1034</v>
      </c>
      <c r="C370" t="s">
        <v>29</v>
      </c>
      <c r="D370" t="s">
        <v>782</v>
      </c>
      <c r="E370" t="s">
        <v>279</v>
      </c>
      <c r="F370" t="s">
        <v>1143</v>
      </c>
      <c r="G370" t="s">
        <v>1144</v>
      </c>
      <c r="H370" t="s">
        <v>1024</v>
      </c>
      <c r="I370" t="s">
        <v>1145</v>
      </c>
      <c r="J370" t="s">
        <v>1036</v>
      </c>
      <c r="K370">
        <f t="shared" si="15"/>
        <v>0</v>
      </c>
      <c r="L370" t="str">
        <f t="shared" si="16"/>
        <v/>
      </c>
      <c r="M370" t="str">
        <f t="shared" si="17"/>
        <v/>
      </c>
    </row>
    <row r="371" spans="1:13" x14ac:dyDescent="0.25">
      <c r="A371" t="s">
        <v>761</v>
      </c>
      <c r="B371" t="s">
        <v>1034</v>
      </c>
      <c r="C371" t="s">
        <v>29</v>
      </c>
      <c r="D371" t="s">
        <v>782</v>
      </c>
      <c r="E371" t="s">
        <v>1049</v>
      </c>
      <c r="F371" t="s">
        <v>64</v>
      </c>
      <c r="G371" t="s">
        <v>1050</v>
      </c>
      <c r="H371" t="s">
        <v>1051</v>
      </c>
      <c r="I371" t="s">
        <v>1138</v>
      </c>
      <c r="J371" t="s">
        <v>1036</v>
      </c>
      <c r="K371">
        <f t="shared" si="15"/>
        <v>0</v>
      </c>
      <c r="L371" t="str">
        <f t="shared" si="16"/>
        <v/>
      </c>
      <c r="M371" t="str">
        <f t="shared" si="17"/>
        <v/>
      </c>
    </row>
    <row r="372" spans="1:13" x14ac:dyDescent="0.25">
      <c r="A372" t="s">
        <v>761</v>
      </c>
      <c r="B372" t="s">
        <v>1978</v>
      </c>
      <c r="C372" t="s">
        <v>29</v>
      </c>
      <c r="D372" t="s">
        <v>782</v>
      </c>
      <c r="E372" t="s">
        <v>761</v>
      </c>
      <c r="F372" t="s">
        <v>64</v>
      </c>
      <c r="G372" t="s">
        <v>760</v>
      </c>
      <c r="H372" t="s">
        <v>1024</v>
      </c>
      <c r="I372" t="s">
        <v>1998</v>
      </c>
      <c r="J372" t="s">
        <v>1661</v>
      </c>
      <c r="K372">
        <f t="shared" si="15"/>
        <v>0</v>
      </c>
      <c r="L372" t="str">
        <f t="shared" si="16"/>
        <v/>
      </c>
      <c r="M372" t="str">
        <f t="shared" si="17"/>
        <v/>
      </c>
    </row>
    <row r="373" spans="1:13" x14ac:dyDescent="0.25">
      <c r="A373" t="s">
        <v>761</v>
      </c>
      <c r="B373" t="s">
        <v>1034</v>
      </c>
      <c r="C373" t="s">
        <v>29</v>
      </c>
      <c r="D373" t="s">
        <v>782</v>
      </c>
      <c r="E373" t="s">
        <v>747</v>
      </c>
      <c r="F373" t="s">
        <v>548</v>
      </c>
      <c r="G373" t="s">
        <v>746</v>
      </c>
      <c r="H373" t="s">
        <v>1051</v>
      </c>
      <c r="I373" t="s">
        <v>1142</v>
      </c>
      <c r="J373" t="s">
        <v>1036</v>
      </c>
      <c r="K373">
        <f t="shared" si="15"/>
        <v>0</v>
      </c>
      <c r="L373" t="str">
        <f t="shared" si="16"/>
        <v/>
      </c>
      <c r="M373" t="str">
        <f t="shared" si="17"/>
        <v/>
      </c>
    </row>
    <row r="374" spans="1:13" x14ac:dyDescent="0.25">
      <c r="A374" t="s">
        <v>478</v>
      </c>
      <c r="B374" t="s">
        <v>1659</v>
      </c>
      <c r="C374" t="s">
        <v>29</v>
      </c>
      <c r="D374" t="s">
        <v>477</v>
      </c>
      <c r="E374" t="s">
        <v>478</v>
      </c>
      <c r="F374" t="s">
        <v>826</v>
      </c>
      <c r="G374" t="s">
        <v>827</v>
      </c>
      <c r="H374" t="s">
        <v>1024</v>
      </c>
      <c r="I374" t="s">
        <v>1777</v>
      </c>
      <c r="J374" t="s">
        <v>1661</v>
      </c>
      <c r="K374">
        <f t="shared" si="15"/>
        <v>0</v>
      </c>
      <c r="L374" t="str">
        <f t="shared" si="16"/>
        <v/>
      </c>
      <c r="M374" t="str">
        <f t="shared" si="17"/>
        <v/>
      </c>
    </row>
    <row r="375" spans="1:13" x14ac:dyDescent="0.25">
      <c r="A375" t="s">
        <v>478</v>
      </c>
      <c r="B375" t="s">
        <v>1659</v>
      </c>
      <c r="C375" t="s">
        <v>29</v>
      </c>
      <c r="D375" t="s">
        <v>477</v>
      </c>
      <c r="E375" t="s">
        <v>882</v>
      </c>
      <c r="F375" t="s">
        <v>240</v>
      </c>
      <c r="G375" t="s">
        <v>881</v>
      </c>
      <c r="H375" t="s">
        <v>1024</v>
      </c>
      <c r="I375" t="s">
        <v>1776</v>
      </c>
      <c r="J375" t="s">
        <v>1661</v>
      </c>
      <c r="K375">
        <f t="shared" si="15"/>
        <v>0</v>
      </c>
      <c r="L375" t="str">
        <f t="shared" si="16"/>
        <v/>
      </c>
      <c r="M375" t="str">
        <f t="shared" si="17"/>
        <v/>
      </c>
    </row>
    <row r="376" spans="1:13" x14ac:dyDescent="0.25">
      <c r="A376" t="s">
        <v>478</v>
      </c>
      <c r="B376" t="s">
        <v>1659</v>
      </c>
      <c r="C376" t="s">
        <v>29</v>
      </c>
      <c r="D376" t="s">
        <v>477</v>
      </c>
      <c r="E376" t="s">
        <v>478</v>
      </c>
      <c r="F376" t="s">
        <v>842</v>
      </c>
      <c r="G376" t="s">
        <v>843</v>
      </c>
      <c r="H376" t="s">
        <v>1024</v>
      </c>
      <c r="I376" t="s">
        <v>1775</v>
      </c>
      <c r="J376" t="s">
        <v>1661</v>
      </c>
      <c r="K376">
        <f t="shared" si="15"/>
        <v>0</v>
      </c>
      <c r="L376" t="str">
        <f t="shared" si="16"/>
        <v/>
      </c>
      <c r="M376" t="str">
        <f t="shared" si="17"/>
        <v/>
      </c>
    </row>
    <row r="377" spans="1:13" x14ac:dyDescent="0.25">
      <c r="A377" t="s">
        <v>478</v>
      </c>
      <c r="B377" t="s">
        <v>1659</v>
      </c>
      <c r="C377" t="s">
        <v>29</v>
      </c>
      <c r="D377" t="s">
        <v>477</v>
      </c>
      <c r="E377" t="s">
        <v>478</v>
      </c>
      <c r="F377" t="s">
        <v>480</v>
      </c>
      <c r="G377" t="s">
        <v>876</v>
      </c>
      <c r="H377" t="s">
        <v>1024</v>
      </c>
      <c r="I377" t="s">
        <v>1774</v>
      </c>
      <c r="J377" t="s">
        <v>1661</v>
      </c>
      <c r="K377">
        <f t="shared" si="15"/>
        <v>0</v>
      </c>
      <c r="L377" t="str">
        <f t="shared" si="16"/>
        <v/>
      </c>
      <c r="M377" t="str">
        <f t="shared" si="17"/>
        <v/>
      </c>
    </row>
    <row r="378" spans="1:13" x14ac:dyDescent="0.25">
      <c r="A378" t="s">
        <v>478</v>
      </c>
      <c r="B378" t="s">
        <v>1659</v>
      </c>
      <c r="C378" t="s">
        <v>29</v>
      </c>
      <c r="D378" t="s">
        <v>477</v>
      </c>
      <c r="E378" t="s">
        <v>478</v>
      </c>
      <c r="F378" t="s">
        <v>140</v>
      </c>
      <c r="G378" t="s">
        <v>504</v>
      </c>
      <c r="H378" t="s">
        <v>1024</v>
      </c>
      <c r="I378" t="s">
        <v>1773</v>
      </c>
      <c r="J378" t="s">
        <v>1661</v>
      </c>
      <c r="K378">
        <f t="shared" si="15"/>
        <v>0</v>
      </c>
      <c r="L378" t="str">
        <f t="shared" si="16"/>
        <v/>
      </c>
      <c r="M378" t="str">
        <f t="shared" si="17"/>
        <v/>
      </c>
    </row>
    <row r="379" spans="1:13" x14ac:dyDescent="0.25">
      <c r="A379" t="s">
        <v>478</v>
      </c>
      <c r="B379" t="s">
        <v>1034</v>
      </c>
      <c r="C379" t="s">
        <v>29</v>
      </c>
      <c r="D379" t="s">
        <v>477</v>
      </c>
      <c r="E379" t="s">
        <v>1093</v>
      </c>
      <c r="F379" t="s">
        <v>1096</v>
      </c>
      <c r="G379" t="s">
        <v>1097</v>
      </c>
      <c r="H379" t="s">
        <v>1024</v>
      </c>
      <c r="I379" t="s">
        <v>1153</v>
      </c>
      <c r="J379" t="s">
        <v>1036</v>
      </c>
      <c r="K379">
        <f t="shared" si="15"/>
        <v>0</v>
      </c>
      <c r="L379" t="str">
        <f t="shared" si="16"/>
        <v/>
      </c>
      <c r="M379" t="str">
        <f t="shared" si="17"/>
        <v/>
      </c>
    </row>
    <row r="380" spans="1:13" x14ac:dyDescent="0.25">
      <c r="A380" t="s">
        <v>478</v>
      </c>
      <c r="B380" t="s">
        <v>1315</v>
      </c>
      <c r="C380" t="s">
        <v>29</v>
      </c>
      <c r="D380" t="s">
        <v>477</v>
      </c>
      <c r="E380" t="s">
        <v>1026</v>
      </c>
      <c r="F380" t="s">
        <v>161</v>
      </c>
      <c r="G380" t="s">
        <v>849</v>
      </c>
      <c r="H380" t="s">
        <v>1024</v>
      </c>
      <c r="I380" t="s">
        <v>1517</v>
      </c>
      <c r="J380" t="s">
        <v>1317</v>
      </c>
      <c r="K380">
        <f t="shared" si="15"/>
        <v>1</v>
      </c>
      <c r="L380" t="str">
        <f t="shared" si="16"/>
        <v>MEDDRA</v>
      </c>
      <c r="M380" t="str">
        <f t="shared" si="17"/>
        <v>loom</v>
      </c>
    </row>
    <row r="381" spans="1:13" x14ac:dyDescent="0.25">
      <c r="A381" t="s">
        <v>478</v>
      </c>
      <c r="B381" t="s">
        <v>1315</v>
      </c>
      <c r="C381" t="s">
        <v>29</v>
      </c>
      <c r="D381" t="s">
        <v>477</v>
      </c>
      <c r="E381" t="s">
        <v>1412</v>
      </c>
      <c r="F381" t="s">
        <v>161</v>
      </c>
      <c r="G381" t="s">
        <v>1413</v>
      </c>
      <c r="H381" t="s">
        <v>1024</v>
      </c>
      <c r="I381" t="s">
        <v>1518</v>
      </c>
      <c r="J381" t="s">
        <v>1317</v>
      </c>
      <c r="K381">
        <f t="shared" si="15"/>
        <v>1</v>
      </c>
      <c r="L381" t="str">
        <f t="shared" si="16"/>
        <v>MEDDRA</v>
      </c>
      <c r="M381" t="str">
        <f t="shared" si="17"/>
        <v>loom</v>
      </c>
    </row>
    <row r="382" spans="1:13" x14ac:dyDescent="0.25">
      <c r="A382" t="s">
        <v>478</v>
      </c>
      <c r="B382" t="s">
        <v>1659</v>
      </c>
      <c r="C382" t="s">
        <v>29</v>
      </c>
      <c r="D382" t="s">
        <v>477</v>
      </c>
      <c r="E382" t="s">
        <v>478</v>
      </c>
      <c r="F382" t="s">
        <v>353</v>
      </c>
      <c r="G382" t="s">
        <v>868</v>
      </c>
      <c r="H382" t="s">
        <v>1024</v>
      </c>
      <c r="I382" t="s">
        <v>1772</v>
      </c>
      <c r="J382" t="s">
        <v>1661</v>
      </c>
      <c r="K382">
        <f t="shared" si="15"/>
        <v>0</v>
      </c>
      <c r="L382" t="str">
        <f t="shared" si="16"/>
        <v/>
      </c>
      <c r="M382" t="str">
        <f t="shared" si="17"/>
        <v/>
      </c>
    </row>
    <row r="383" spans="1:13" x14ac:dyDescent="0.25">
      <c r="A383" t="s">
        <v>478</v>
      </c>
      <c r="B383" t="s">
        <v>1659</v>
      </c>
      <c r="C383" t="s">
        <v>29</v>
      </c>
      <c r="D383" t="s">
        <v>477</v>
      </c>
      <c r="E383" t="s">
        <v>478</v>
      </c>
      <c r="F383" t="s">
        <v>1107</v>
      </c>
      <c r="G383" t="s">
        <v>1120</v>
      </c>
      <c r="H383" t="s">
        <v>1024</v>
      </c>
      <c r="I383" t="s">
        <v>1771</v>
      </c>
      <c r="J383" t="s">
        <v>1661</v>
      </c>
      <c r="K383">
        <f t="shared" si="15"/>
        <v>0</v>
      </c>
      <c r="L383" t="str">
        <f t="shared" si="16"/>
        <v/>
      </c>
      <c r="M383" t="str">
        <f t="shared" si="17"/>
        <v/>
      </c>
    </row>
    <row r="384" spans="1:13" x14ac:dyDescent="0.25">
      <c r="A384" t="s">
        <v>478</v>
      </c>
      <c r="B384" t="s">
        <v>1034</v>
      </c>
      <c r="C384" t="s">
        <v>29</v>
      </c>
      <c r="D384" t="s">
        <v>477</v>
      </c>
      <c r="E384" t="s">
        <v>1093</v>
      </c>
      <c r="F384" t="s">
        <v>813</v>
      </c>
      <c r="G384" t="s">
        <v>1094</v>
      </c>
      <c r="H384" t="s">
        <v>1024</v>
      </c>
      <c r="I384" t="s">
        <v>1152</v>
      </c>
      <c r="J384" t="s">
        <v>1036</v>
      </c>
      <c r="K384">
        <f t="shared" si="15"/>
        <v>0</v>
      </c>
      <c r="L384" t="str">
        <f t="shared" si="16"/>
        <v/>
      </c>
      <c r="M384" t="str">
        <f t="shared" si="17"/>
        <v/>
      </c>
    </row>
    <row r="385" spans="1:13" x14ac:dyDescent="0.25">
      <c r="A385" t="s">
        <v>478</v>
      </c>
      <c r="B385" t="s">
        <v>1659</v>
      </c>
      <c r="C385" t="s">
        <v>29</v>
      </c>
      <c r="D385" t="s">
        <v>477</v>
      </c>
      <c r="E385" t="s">
        <v>478</v>
      </c>
      <c r="F385" t="s">
        <v>813</v>
      </c>
      <c r="G385" t="s">
        <v>814</v>
      </c>
      <c r="H385" t="s">
        <v>1024</v>
      </c>
      <c r="I385" t="s">
        <v>1770</v>
      </c>
      <c r="J385" t="s">
        <v>1661</v>
      </c>
      <c r="K385">
        <f t="shared" si="15"/>
        <v>0</v>
      </c>
      <c r="L385" t="str">
        <f t="shared" si="16"/>
        <v/>
      </c>
      <c r="M385" t="str">
        <f t="shared" si="17"/>
        <v/>
      </c>
    </row>
    <row r="386" spans="1:13" x14ac:dyDescent="0.25">
      <c r="A386" t="s">
        <v>478</v>
      </c>
      <c r="B386" t="s">
        <v>1661</v>
      </c>
      <c r="C386" t="s">
        <v>29</v>
      </c>
      <c r="D386" t="s">
        <v>477</v>
      </c>
      <c r="E386" t="s">
        <v>2059</v>
      </c>
      <c r="F386" t="s">
        <v>813</v>
      </c>
      <c r="G386" t="s">
        <v>2060</v>
      </c>
      <c r="H386" t="s">
        <v>1024</v>
      </c>
      <c r="I386" t="s">
        <v>2192</v>
      </c>
      <c r="J386" t="s">
        <v>1036</v>
      </c>
      <c r="K386">
        <f t="shared" si="15"/>
        <v>0</v>
      </c>
      <c r="L386" t="str">
        <f t="shared" si="16"/>
        <v/>
      </c>
      <c r="M386" t="str">
        <f t="shared" si="17"/>
        <v/>
      </c>
    </row>
    <row r="387" spans="1:13" x14ac:dyDescent="0.25">
      <c r="A387" t="s">
        <v>478</v>
      </c>
      <c r="B387" t="s">
        <v>1315</v>
      </c>
      <c r="C387" t="s">
        <v>29</v>
      </c>
      <c r="D387" t="s">
        <v>477</v>
      </c>
      <c r="E387" t="s">
        <v>1027</v>
      </c>
      <c r="F387" t="s">
        <v>375</v>
      </c>
      <c r="G387" t="s">
        <v>872</v>
      </c>
      <c r="H387" t="s">
        <v>1024</v>
      </c>
      <c r="I387" t="s">
        <v>1516</v>
      </c>
      <c r="J387" t="s">
        <v>1317</v>
      </c>
      <c r="K387">
        <f t="shared" si="15"/>
        <v>1</v>
      </c>
      <c r="L387" t="str">
        <f t="shared" si="16"/>
        <v>RH-MESH</v>
      </c>
      <c r="M387" t="str">
        <f t="shared" si="17"/>
        <v>loom</v>
      </c>
    </row>
    <row r="388" spans="1:13" x14ac:dyDescent="0.25">
      <c r="A388" t="s">
        <v>478</v>
      </c>
      <c r="B388" t="s">
        <v>1978</v>
      </c>
      <c r="C388" t="s">
        <v>29</v>
      </c>
      <c r="D388" t="s">
        <v>477</v>
      </c>
      <c r="E388" t="s">
        <v>478</v>
      </c>
      <c r="F388" t="s">
        <v>64</v>
      </c>
      <c r="G388" t="s">
        <v>851</v>
      </c>
      <c r="H388" t="s">
        <v>1024</v>
      </c>
      <c r="I388" t="s">
        <v>1999</v>
      </c>
      <c r="J388" t="s">
        <v>1661</v>
      </c>
      <c r="K388">
        <f t="shared" si="15"/>
        <v>0</v>
      </c>
      <c r="L388" t="str">
        <f t="shared" si="16"/>
        <v/>
      </c>
      <c r="M388" t="str">
        <f t="shared" si="17"/>
        <v/>
      </c>
    </row>
    <row r="389" spans="1:13" x14ac:dyDescent="0.25">
      <c r="A389" t="s">
        <v>478</v>
      </c>
      <c r="B389" t="s">
        <v>1659</v>
      </c>
      <c r="C389" t="s">
        <v>29</v>
      </c>
      <c r="D389" t="s">
        <v>477</v>
      </c>
      <c r="E389" t="s">
        <v>806</v>
      </c>
      <c r="F389" t="s">
        <v>200</v>
      </c>
      <c r="G389" t="s">
        <v>805</v>
      </c>
      <c r="H389" t="s">
        <v>1024</v>
      </c>
      <c r="I389" t="s">
        <v>1769</v>
      </c>
      <c r="J389" t="s">
        <v>1661</v>
      </c>
      <c r="K389">
        <f t="shared" si="15"/>
        <v>0</v>
      </c>
      <c r="L389" t="str">
        <f t="shared" si="16"/>
        <v/>
      </c>
      <c r="M389" t="str">
        <f t="shared" si="17"/>
        <v/>
      </c>
    </row>
    <row r="390" spans="1:13" x14ac:dyDescent="0.25">
      <c r="A390" t="s">
        <v>773</v>
      </c>
      <c r="B390" t="s">
        <v>1034</v>
      </c>
      <c r="C390" t="s">
        <v>174</v>
      </c>
      <c r="D390" t="s">
        <v>772</v>
      </c>
      <c r="E390" t="s">
        <v>242</v>
      </c>
      <c r="F390" t="s">
        <v>240</v>
      </c>
      <c r="G390" t="s">
        <v>241</v>
      </c>
      <c r="H390" t="s">
        <v>1024</v>
      </c>
      <c r="I390" t="s">
        <v>1154</v>
      </c>
      <c r="J390" t="s">
        <v>1036</v>
      </c>
      <c r="K390">
        <f t="shared" ref="K390:K453" si="18">IF(LEFT(E390,4)="http",1,0)</f>
        <v>0</v>
      </c>
      <c r="L390" t="str">
        <f t="shared" ref="L390:L453" si="19">IF(K390=1,F390,"")</f>
        <v/>
      </c>
      <c r="M390" t="str">
        <f t="shared" si="17"/>
        <v/>
      </c>
    </row>
    <row r="391" spans="1:13" x14ac:dyDescent="0.25">
      <c r="A391" t="s">
        <v>773</v>
      </c>
      <c r="B391" t="s">
        <v>1315</v>
      </c>
      <c r="C391" t="s">
        <v>174</v>
      </c>
      <c r="D391" t="s">
        <v>772</v>
      </c>
      <c r="E391" t="s">
        <v>1353</v>
      </c>
      <c r="F391" t="s">
        <v>161</v>
      </c>
      <c r="G391" t="s">
        <v>770</v>
      </c>
      <c r="H391" t="s">
        <v>1024</v>
      </c>
      <c r="I391" t="s">
        <v>1519</v>
      </c>
      <c r="J391" t="s">
        <v>1317</v>
      </c>
      <c r="K391">
        <f t="shared" si="18"/>
        <v>1</v>
      </c>
      <c r="L391" t="str">
        <f t="shared" si="19"/>
        <v>MEDDRA</v>
      </c>
      <c r="M391" t="str">
        <f t="shared" si="17"/>
        <v>loom</v>
      </c>
    </row>
    <row r="392" spans="1:13" x14ac:dyDescent="0.25">
      <c r="A392" t="s">
        <v>773</v>
      </c>
      <c r="B392" t="s">
        <v>1034</v>
      </c>
      <c r="C392" t="s">
        <v>174</v>
      </c>
      <c r="D392" t="s">
        <v>772</v>
      </c>
      <c r="E392" t="s">
        <v>1155</v>
      </c>
      <c r="F392" t="s">
        <v>110</v>
      </c>
      <c r="G392" t="s">
        <v>1158</v>
      </c>
      <c r="H392" t="s">
        <v>1024</v>
      </c>
      <c r="I392" t="s">
        <v>1159</v>
      </c>
      <c r="J392" t="s">
        <v>1036</v>
      </c>
      <c r="K392">
        <f t="shared" si="18"/>
        <v>0</v>
      </c>
      <c r="L392" t="str">
        <f t="shared" si="19"/>
        <v/>
      </c>
      <c r="M392" t="str">
        <f t="shared" si="17"/>
        <v/>
      </c>
    </row>
    <row r="393" spans="1:13" x14ac:dyDescent="0.25">
      <c r="A393" t="s">
        <v>773</v>
      </c>
      <c r="B393" t="s">
        <v>1659</v>
      </c>
      <c r="C393" t="s">
        <v>174</v>
      </c>
      <c r="D393" t="s">
        <v>772</v>
      </c>
      <c r="E393" t="s">
        <v>748</v>
      </c>
      <c r="F393" t="s">
        <v>110</v>
      </c>
      <c r="G393" t="s">
        <v>766</v>
      </c>
      <c r="H393" t="s">
        <v>1024</v>
      </c>
      <c r="I393" t="s">
        <v>1780</v>
      </c>
      <c r="J393" t="s">
        <v>1661</v>
      </c>
      <c r="K393">
        <f t="shared" si="18"/>
        <v>0</v>
      </c>
      <c r="L393" t="str">
        <f t="shared" si="19"/>
        <v/>
      </c>
      <c r="M393" t="str">
        <f t="shared" ref="M393:M456" si="20">IF(K393=1,H393,"")</f>
        <v/>
      </c>
    </row>
    <row r="394" spans="1:13" x14ac:dyDescent="0.25">
      <c r="A394" t="s">
        <v>773</v>
      </c>
      <c r="B394" t="s">
        <v>1034</v>
      </c>
      <c r="C394" t="s">
        <v>174</v>
      </c>
      <c r="D394" t="s">
        <v>772</v>
      </c>
      <c r="E394" t="s">
        <v>1155</v>
      </c>
      <c r="F394" t="s">
        <v>64</v>
      </c>
      <c r="G394" t="s">
        <v>1156</v>
      </c>
      <c r="H394" t="s">
        <v>1024</v>
      </c>
      <c r="I394" t="s">
        <v>1157</v>
      </c>
      <c r="J394" t="s">
        <v>1036</v>
      </c>
      <c r="K394">
        <f t="shared" si="18"/>
        <v>0</v>
      </c>
      <c r="L394" t="str">
        <f t="shared" si="19"/>
        <v/>
      </c>
      <c r="M394" t="str">
        <f t="shared" si="20"/>
        <v/>
      </c>
    </row>
    <row r="395" spans="1:13" x14ac:dyDescent="0.25">
      <c r="A395" t="s">
        <v>773</v>
      </c>
      <c r="B395" t="s">
        <v>1978</v>
      </c>
      <c r="C395" t="s">
        <v>174</v>
      </c>
      <c r="D395" t="s">
        <v>772</v>
      </c>
      <c r="E395" t="s">
        <v>748</v>
      </c>
      <c r="F395" t="s">
        <v>64</v>
      </c>
      <c r="G395" t="s">
        <v>753</v>
      </c>
      <c r="H395" t="s">
        <v>1024</v>
      </c>
      <c r="I395" t="s">
        <v>2000</v>
      </c>
      <c r="J395" t="s">
        <v>1661</v>
      </c>
      <c r="K395">
        <f t="shared" si="18"/>
        <v>0</v>
      </c>
      <c r="L395" t="str">
        <f t="shared" si="19"/>
        <v/>
      </c>
      <c r="M395" t="str">
        <f t="shared" si="20"/>
        <v/>
      </c>
    </row>
    <row r="396" spans="1:13" x14ac:dyDescent="0.25">
      <c r="A396" t="s">
        <v>773</v>
      </c>
      <c r="B396" t="s">
        <v>1659</v>
      </c>
      <c r="C396" t="s">
        <v>174</v>
      </c>
      <c r="D396" t="s">
        <v>772</v>
      </c>
      <c r="E396" t="s">
        <v>773</v>
      </c>
      <c r="F396" t="s">
        <v>216</v>
      </c>
      <c r="G396" t="s">
        <v>777</v>
      </c>
      <c r="H396" t="s">
        <v>1024</v>
      </c>
      <c r="I396" t="s">
        <v>1779</v>
      </c>
      <c r="J396" t="s">
        <v>1661</v>
      </c>
      <c r="K396">
        <f t="shared" si="18"/>
        <v>0</v>
      </c>
      <c r="L396" t="str">
        <f t="shared" si="19"/>
        <v/>
      </c>
      <c r="M396" t="str">
        <f t="shared" si="20"/>
        <v/>
      </c>
    </row>
    <row r="397" spans="1:13" x14ac:dyDescent="0.25">
      <c r="A397" t="s">
        <v>773</v>
      </c>
      <c r="B397" t="s">
        <v>1659</v>
      </c>
      <c r="C397" t="s">
        <v>174</v>
      </c>
      <c r="D397" t="s">
        <v>772</v>
      </c>
      <c r="E397" t="s">
        <v>773</v>
      </c>
      <c r="F397" t="s">
        <v>200</v>
      </c>
      <c r="G397" t="s">
        <v>775</v>
      </c>
      <c r="H397" t="s">
        <v>1024</v>
      </c>
      <c r="I397" t="s">
        <v>1778</v>
      </c>
      <c r="J397" t="s">
        <v>1661</v>
      </c>
      <c r="K397">
        <f t="shared" si="18"/>
        <v>0</v>
      </c>
      <c r="L397" t="str">
        <f t="shared" si="19"/>
        <v/>
      </c>
      <c r="M397" t="str">
        <f t="shared" si="20"/>
        <v/>
      </c>
    </row>
    <row r="398" spans="1:13" x14ac:dyDescent="0.25">
      <c r="A398" t="s">
        <v>773</v>
      </c>
      <c r="B398" t="s">
        <v>1661</v>
      </c>
      <c r="C398" t="s">
        <v>174</v>
      </c>
      <c r="D398" t="s">
        <v>772</v>
      </c>
      <c r="E398" t="s">
        <v>747</v>
      </c>
      <c r="F398" t="s">
        <v>548</v>
      </c>
      <c r="G398" t="s">
        <v>746</v>
      </c>
      <c r="H398" t="s">
        <v>1024</v>
      </c>
      <c r="I398" t="s">
        <v>2193</v>
      </c>
      <c r="J398" t="s">
        <v>1036</v>
      </c>
      <c r="K398">
        <f t="shared" si="18"/>
        <v>0</v>
      </c>
      <c r="L398" t="str">
        <f t="shared" si="19"/>
        <v/>
      </c>
      <c r="M398" t="str">
        <f t="shared" si="20"/>
        <v/>
      </c>
    </row>
    <row r="399" spans="1:13" x14ac:dyDescent="0.25">
      <c r="A399" t="s">
        <v>176</v>
      </c>
      <c r="B399" t="s">
        <v>1315</v>
      </c>
      <c r="C399" t="s">
        <v>174</v>
      </c>
      <c r="D399" t="s">
        <v>175</v>
      </c>
      <c r="E399" t="s">
        <v>1520</v>
      </c>
      <c r="F399" t="s">
        <v>161</v>
      </c>
      <c r="G399" t="s">
        <v>162</v>
      </c>
      <c r="H399" t="s">
        <v>1024</v>
      </c>
      <c r="I399" t="s">
        <v>1521</v>
      </c>
      <c r="J399" t="s">
        <v>1317</v>
      </c>
      <c r="K399">
        <f t="shared" si="18"/>
        <v>1</v>
      </c>
      <c r="L399" t="str">
        <f t="shared" si="19"/>
        <v>MEDDRA</v>
      </c>
      <c r="M399" t="str">
        <f t="shared" si="20"/>
        <v>loom</v>
      </c>
    </row>
    <row r="400" spans="1:13" x14ac:dyDescent="0.25">
      <c r="A400" t="s">
        <v>176</v>
      </c>
      <c r="B400" t="s">
        <v>1659</v>
      </c>
      <c r="C400" t="s">
        <v>174</v>
      </c>
      <c r="D400" t="s">
        <v>175</v>
      </c>
      <c r="E400" t="s">
        <v>3</v>
      </c>
      <c r="F400" t="s">
        <v>110</v>
      </c>
      <c r="G400" t="s">
        <v>111</v>
      </c>
      <c r="H400" t="s">
        <v>1024</v>
      </c>
      <c r="I400" t="s">
        <v>1783</v>
      </c>
      <c r="J400" t="s">
        <v>1661</v>
      </c>
      <c r="K400">
        <f t="shared" si="18"/>
        <v>0</v>
      </c>
      <c r="L400" t="str">
        <f t="shared" si="19"/>
        <v/>
      </c>
      <c r="M400" t="str">
        <f t="shared" si="20"/>
        <v/>
      </c>
    </row>
    <row r="401" spans="1:13" x14ac:dyDescent="0.25">
      <c r="A401" t="s">
        <v>176</v>
      </c>
      <c r="B401" t="s">
        <v>1978</v>
      </c>
      <c r="C401" t="s">
        <v>174</v>
      </c>
      <c r="D401" t="s">
        <v>175</v>
      </c>
      <c r="E401" t="s">
        <v>3</v>
      </c>
      <c r="F401" t="s">
        <v>64</v>
      </c>
      <c r="G401" t="s">
        <v>65</v>
      </c>
      <c r="H401" t="s">
        <v>1024</v>
      </c>
      <c r="I401" t="s">
        <v>2001</v>
      </c>
      <c r="J401" t="s">
        <v>1661</v>
      </c>
      <c r="K401">
        <f t="shared" si="18"/>
        <v>0</v>
      </c>
      <c r="L401" t="str">
        <f t="shared" si="19"/>
        <v/>
      </c>
      <c r="M401" t="str">
        <f t="shared" si="20"/>
        <v/>
      </c>
    </row>
    <row r="402" spans="1:13" x14ac:dyDescent="0.25">
      <c r="A402" t="s">
        <v>176</v>
      </c>
      <c r="B402" t="s">
        <v>1659</v>
      </c>
      <c r="C402" t="s">
        <v>174</v>
      </c>
      <c r="D402" t="s">
        <v>175</v>
      </c>
      <c r="E402" t="s">
        <v>176</v>
      </c>
      <c r="F402" t="s">
        <v>216</v>
      </c>
      <c r="G402" t="s">
        <v>217</v>
      </c>
      <c r="H402" t="s">
        <v>1024</v>
      </c>
      <c r="I402" t="s">
        <v>1782</v>
      </c>
      <c r="J402" t="s">
        <v>1661</v>
      </c>
      <c r="K402">
        <f t="shared" si="18"/>
        <v>0</v>
      </c>
      <c r="L402" t="str">
        <f t="shared" si="19"/>
        <v/>
      </c>
      <c r="M402" t="str">
        <f t="shared" si="20"/>
        <v/>
      </c>
    </row>
    <row r="403" spans="1:13" x14ac:dyDescent="0.25">
      <c r="A403" t="s">
        <v>176</v>
      </c>
      <c r="B403" t="s">
        <v>1659</v>
      </c>
      <c r="C403" t="s">
        <v>174</v>
      </c>
      <c r="D403" t="s">
        <v>175</v>
      </c>
      <c r="E403" t="s">
        <v>176</v>
      </c>
      <c r="F403" t="s">
        <v>200</v>
      </c>
      <c r="G403" t="s">
        <v>201</v>
      </c>
      <c r="H403" t="s">
        <v>1024</v>
      </c>
      <c r="I403" t="s">
        <v>1781</v>
      </c>
      <c r="J403" t="s">
        <v>1661</v>
      </c>
      <c r="K403">
        <f t="shared" si="18"/>
        <v>0</v>
      </c>
      <c r="L403" t="str">
        <f t="shared" si="19"/>
        <v/>
      </c>
      <c r="M403" t="str">
        <f t="shared" si="20"/>
        <v/>
      </c>
    </row>
    <row r="404" spans="1:13" x14ac:dyDescent="0.25">
      <c r="A404" t="s">
        <v>408</v>
      </c>
      <c r="B404" t="s">
        <v>1661</v>
      </c>
      <c r="C404" t="s">
        <v>174</v>
      </c>
      <c r="D404" t="s">
        <v>426</v>
      </c>
      <c r="E404" t="s">
        <v>242</v>
      </c>
      <c r="F404" t="s">
        <v>240</v>
      </c>
      <c r="G404" t="s">
        <v>241</v>
      </c>
      <c r="H404" t="s">
        <v>1024</v>
      </c>
      <c r="I404" t="s">
        <v>2194</v>
      </c>
      <c r="J404" t="s">
        <v>1036</v>
      </c>
      <c r="K404">
        <f t="shared" si="18"/>
        <v>0</v>
      </c>
      <c r="L404" t="str">
        <f t="shared" si="19"/>
        <v/>
      </c>
      <c r="M404" t="str">
        <f t="shared" si="20"/>
        <v/>
      </c>
    </row>
    <row r="405" spans="1:13" x14ac:dyDescent="0.25">
      <c r="A405" t="s">
        <v>408</v>
      </c>
      <c r="B405" t="s">
        <v>1945</v>
      </c>
      <c r="C405" t="s">
        <v>174</v>
      </c>
      <c r="D405" t="s">
        <v>426</v>
      </c>
      <c r="E405" t="s">
        <v>408</v>
      </c>
      <c r="F405" t="s">
        <v>428</v>
      </c>
      <c r="G405" t="s">
        <v>429</v>
      </c>
      <c r="H405" t="s">
        <v>1024</v>
      </c>
      <c r="I405" t="s">
        <v>1946</v>
      </c>
      <c r="J405" t="s">
        <v>1036</v>
      </c>
      <c r="K405">
        <f t="shared" si="18"/>
        <v>0</v>
      </c>
      <c r="L405" t="str">
        <f t="shared" si="19"/>
        <v/>
      </c>
      <c r="M405" t="str">
        <f t="shared" si="20"/>
        <v/>
      </c>
    </row>
    <row r="406" spans="1:13" x14ac:dyDescent="0.25">
      <c r="A406" t="s">
        <v>408</v>
      </c>
      <c r="B406" t="s">
        <v>1931</v>
      </c>
      <c r="C406" t="s">
        <v>174</v>
      </c>
      <c r="D406" t="s">
        <v>426</v>
      </c>
      <c r="E406" t="s">
        <v>244</v>
      </c>
      <c r="F406" t="s">
        <v>281</v>
      </c>
      <c r="G406" t="s">
        <v>282</v>
      </c>
      <c r="H406" t="s">
        <v>1024</v>
      </c>
      <c r="I406" t="s">
        <v>1934</v>
      </c>
      <c r="J406" t="s">
        <v>1036</v>
      </c>
      <c r="K406">
        <f t="shared" si="18"/>
        <v>0</v>
      </c>
      <c r="L406" t="str">
        <f t="shared" si="19"/>
        <v/>
      </c>
      <c r="M406" t="str">
        <f t="shared" si="20"/>
        <v/>
      </c>
    </row>
    <row r="407" spans="1:13" x14ac:dyDescent="0.25">
      <c r="A407" t="s">
        <v>408</v>
      </c>
      <c r="B407" t="s">
        <v>1315</v>
      </c>
      <c r="C407" t="s">
        <v>174</v>
      </c>
      <c r="D407" t="s">
        <v>426</v>
      </c>
      <c r="E407" t="s">
        <v>1336</v>
      </c>
      <c r="F407" t="s">
        <v>161</v>
      </c>
      <c r="G407" t="s">
        <v>373</v>
      </c>
      <c r="H407" t="s">
        <v>1024</v>
      </c>
      <c r="I407" t="s">
        <v>1523</v>
      </c>
      <c r="J407" t="s">
        <v>1317</v>
      </c>
      <c r="K407">
        <f t="shared" si="18"/>
        <v>1</v>
      </c>
      <c r="L407" t="str">
        <f t="shared" si="19"/>
        <v>MEDDRA</v>
      </c>
      <c r="M407" t="str">
        <f t="shared" si="20"/>
        <v>loom</v>
      </c>
    </row>
    <row r="408" spans="1:13" x14ac:dyDescent="0.25">
      <c r="A408" t="s">
        <v>408</v>
      </c>
      <c r="B408" t="s">
        <v>1931</v>
      </c>
      <c r="C408" t="s">
        <v>174</v>
      </c>
      <c r="D408" t="s">
        <v>426</v>
      </c>
      <c r="E408" t="s">
        <v>244</v>
      </c>
      <c r="F408" t="s">
        <v>29</v>
      </c>
      <c r="G408" t="s">
        <v>255</v>
      </c>
      <c r="H408" t="s">
        <v>1024</v>
      </c>
      <c r="I408" t="s">
        <v>1933</v>
      </c>
      <c r="J408" t="s">
        <v>1036</v>
      </c>
      <c r="K408">
        <f t="shared" si="18"/>
        <v>0</v>
      </c>
      <c r="L408" t="str">
        <f t="shared" si="19"/>
        <v/>
      </c>
      <c r="M408" t="str">
        <f t="shared" si="20"/>
        <v/>
      </c>
    </row>
    <row r="409" spans="1:13" x14ac:dyDescent="0.25">
      <c r="A409" t="s">
        <v>408</v>
      </c>
      <c r="B409" t="s">
        <v>1931</v>
      </c>
      <c r="C409" t="s">
        <v>174</v>
      </c>
      <c r="D409" t="s">
        <v>426</v>
      </c>
      <c r="E409" t="s">
        <v>355</v>
      </c>
      <c r="F409" t="s">
        <v>353</v>
      </c>
      <c r="G409" t="s">
        <v>354</v>
      </c>
      <c r="H409" t="s">
        <v>1024</v>
      </c>
      <c r="I409" t="s">
        <v>1936</v>
      </c>
      <c r="J409" t="s">
        <v>1036</v>
      </c>
      <c r="K409">
        <f t="shared" si="18"/>
        <v>0</v>
      </c>
      <c r="L409" t="str">
        <f t="shared" si="19"/>
        <v/>
      </c>
      <c r="M409" t="str">
        <f t="shared" si="20"/>
        <v/>
      </c>
    </row>
    <row r="410" spans="1:13" x14ac:dyDescent="0.25">
      <c r="A410" t="s">
        <v>408</v>
      </c>
      <c r="B410" t="s">
        <v>1961</v>
      </c>
      <c r="C410" t="s">
        <v>174</v>
      </c>
      <c r="D410" t="s">
        <v>426</v>
      </c>
      <c r="E410" t="s">
        <v>317</v>
      </c>
      <c r="F410" t="s">
        <v>315</v>
      </c>
      <c r="G410" t="s">
        <v>316</v>
      </c>
      <c r="H410" t="s">
        <v>1024</v>
      </c>
      <c r="I410" t="s">
        <v>1963</v>
      </c>
      <c r="J410" t="s">
        <v>1036</v>
      </c>
      <c r="K410">
        <f t="shared" si="18"/>
        <v>0</v>
      </c>
      <c r="L410" t="str">
        <f t="shared" si="19"/>
        <v/>
      </c>
      <c r="M410" t="str">
        <f t="shared" si="20"/>
        <v/>
      </c>
    </row>
    <row r="411" spans="1:13" x14ac:dyDescent="0.25">
      <c r="A411" t="s">
        <v>408</v>
      </c>
      <c r="B411" t="s">
        <v>1961</v>
      </c>
      <c r="C411" t="s">
        <v>174</v>
      </c>
      <c r="D411" t="s">
        <v>426</v>
      </c>
      <c r="E411" t="s">
        <v>244</v>
      </c>
      <c r="F411" t="s">
        <v>1107</v>
      </c>
      <c r="G411" t="s">
        <v>1288</v>
      </c>
      <c r="H411" t="s">
        <v>1024</v>
      </c>
      <c r="I411" t="s">
        <v>1962</v>
      </c>
      <c r="J411" t="s">
        <v>1310</v>
      </c>
      <c r="K411">
        <f t="shared" si="18"/>
        <v>0</v>
      </c>
      <c r="L411" t="str">
        <f t="shared" si="19"/>
        <v/>
      </c>
      <c r="M411" t="str">
        <f t="shared" si="20"/>
        <v/>
      </c>
    </row>
    <row r="412" spans="1:13" x14ac:dyDescent="0.25">
      <c r="A412" t="s">
        <v>408</v>
      </c>
      <c r="B412" t="s">
        <v>1931</v>
      </c>
      <c r="C412" t="s">
        <v>174</v>
      </c>
      <c r="D412" t="s">
        <v>426</v>
      </c>
      <c r="E412" t="s">
        <v>448</v>
      </c>
      <c r="F412" t="s">
        <v>446</v>
      </c>
      <c r="G412" t="s">
        <v>447</v>
      </c>
      <c r="H412" t="s">
        <v>1024</v>
      </c>
      <c r="I412" t="s">
        <v>1935</v>
      </c>
      <c r="J412" t="s">
        <v>1036</v>
      </c>
      <c r="K412">
        <f t="shared" si="18"/>
        <v>0</v>
      </c>
      <c r="L412" t="str">
        <f t="shared" si="19"/>
        <v/>
      </c>
      <c r="M412" t="str">
        <f t="shared" si="20"/>
        <v/>
      </c>
    </row>
    <row r="413" spans="1:13" x14ac:dyDescent="0.25">
      <c r="A413" t="s">
        <v>408</v>
      </c>
      <c r="B413" t="s">
        <v>1931</v>
      </c>
      <c r="C413" t="s">
        <v>174</v>
      </c>
      <c r="D413" t="s">
        <v>426</v>
      </c>
      <c r="E413" t="s">
        <v>408</v>
      </c>
      <c r="F413" t="s">
        <v>406</v>
      </c>
      <c r="G413" t="s">
        <v>407</v>
      </c>
      <c r="H413" t="s">
        <v>1024</v>
      </c>
      <c r="I413" t="s">
        <v>1932</v>
      </c>
      <c r="J413" t="s">
        <v>1036</v>
      </c>
      <c r="K413">
        <f t="shared" si="18"/>
        <v>0</v>
      </c>
      <c r="L413" t="str">
        <f t="shared" si="19"/>
        <v/>
      </c>
      <c r="M413" t="str">
        <f t="shared" si="20"/>
        <v/>
      </c>
    </row>
    <row r="414" spans="1:13" x14ac:dyDescent="0.25">
      <c r="A414" t="s">
        <v>408</v>
      </c>
      <c r="B414" t="s">
        <v>1950</v>
      </c>
      <c r="C414" t="s">
        <v>174</v>
      </c>
      <c r="D414" t="s">
        <v>426</v>
      </c>
      <c r="E414" t="s">
        <v>264</v>
      </c>
      <c r="F414" t="s">
        <v>110</v>
      </c>
      <c r="G414" t="s">
        <v>308</v>
      </c>
      <c r="H414" t="s">
        <v>1024</v>
      </c>
      <c r="I414" t="s">
        <v>1953</v>
      </c>
      <c r="J414" t="s">
        <v>1036</v>
      </c>
      <c r="K414">
        <f t="shared" si="18"/>
        <v>0</v>
      </c>
      <c r="L414" t="str">
        <f t="shared" si="19"/>
        <v/>
      </c>
      <c r="M414" t="str">
        <f t="shared" si="20"/>
        <v/>
      </c>
    </row>
    <row r="415" spans="1:13" x14ac:dyDescent="0.25">
      <c r="A415" t="s">
        <v>408</v>
      </c>
      <c r="B415" t="s">
        <v>1315</v>
      </c>
      <c r="C415" t="s">
        <v>174</v>
      </c>
      <c r="D415" t="s">
        <v>426</v>
      </c>
      <c r="E415" t="s">
        <v>1323</v>
      </c>
      <c r="F415" t="s">
        <v>375</v>
      </c>
      <c r="G415" t="s">
        <v>376</v>
      </c>
      <c r="H415" t="s">
        <v>1024</v>
      </c>
      <c r="I415" t="s">
        <v>1522</v>
      </c>
      <c r="J415" t="s">
        <v>1317</v>
      </c>
      <c r="K415">
        <f t="shared" si="18"/>
        <v>1</v>
      </c>
      <c r="L415" t="str">
        <f t="shared" si="19"/>
        <v>RH-MESH</v>
      </c>
      <c r="M415" t="str">
        <f t="shared" si="20"/>
        <v>loom</v>
      </c>
    </row>
    <row r="416" spans="1:13" x14ac:dyDescent="0.25">
      <c r="A416" t="s">
        <v>408</v>
      </c>
      <c r="B416" t="s">
        <v>1950</v>
      </c>
      <c r="C416" t="s">
        <v>174</v>
      </c>
      <c r="D416" t="s">
        <v>426</v>
      </c>
      <c r="E416" t="s">
        <v>264</v>
      </c>
      <c r="F416" t="s">
        <v>64</v>
      </c>
      <c r="G416" t="s">
        <v>263</v>
      </c>
      <c r="H416" t="s">
        <v>1024</v>
      </c>
      <c r="I416" t="s">
        <v>1952</v>
      </c>
      <c r="J416" t="s">
        <v>1036</v>
      </c>
      <c r="K416">
        <f t="shared" si="18"/>
        <v>0</v>
      </c>
      <c r="L416" t="str">
        <f t="shared" si="19"/>
        <v/>
      </c>
      <c r="M416" t="str">
        <f t="shared" si="20"/>
        <v/>
      </c>
    </row>
    <row r="417" spans="1:13" x14ac:dyDescent="0.25">
      <c r="A417" t="s">
        <v>408</v>
      </c>
      <c r="B417" t="s">
        <v>1950</v>
      </c>
      <c r="C417" t="s">
        <v>174</v>
      </c>
      <c r="D417" t="s">
        <v>426</v>
      </c>
      <c r="E417" t="s">
        <v>408</v>
      </c>
      <c r="F417" t="s">
        <v>216</v>
      </c>
      <c r="G417" t="s">
        <v>444</v>
      </c>
      <c r="H417" t="s">
        <v>1024</v>
      </c>
      <c r="I417" t="s">
        <v>1951</v>
      </c>
      <c r="J417" t="s">
        <v>1036</v>
      </c>
      <c r="K417">
        <f t="shared" si="18"/>
        <v>0</v>
      </c>
      <c r="L417" t="str">
        <f t="shared" si="19"/>
        <v/>
      </c>
      <c r="M417" t="str">
        <f t="shared" si="20"/>
        <v/>
      </c>
    </row>
    <row r="418" spans="1:13" x14ac:dyDescent="0.25">
      <c r="A418" t="s">
        <v>523</v>
      </c>
      <c r="B418" t="s">
        <v>1659</v>
      </c>
      <c r="C418" t="s">
        <v>174</v>
      </c>
      <c r="D418" t="s">
        <v>522</v>
      </c>
      <c r="E418" t="s">
        <v>590</v>
      </c>
      <c r="F418" t="s">
        <v>240</v>
      </c>
      <c r="G418" t="s">
        <v>589</v>
      </c>
      <c r="H418" t="s">
        <v>1024</v>
      </c>
      <c r="I418" t="s">
        <v>1792</v>
      </c>
      <c r="J418" t="s">
        <v>1661</v>
      </c>
      <c r="K418">
        <f t="shared" si="18"/>
        <v>0</v>
      </c>
      <c r="L418" t="str">
        <f t="shared" si="19"/>
        <v/>
      </c>
      <c r="M418" t="str">
        <f t="shared" si="20"/>
        <v/>
      </c>
    </row>
    <row r="419" spans="1:13" x14ac:dyDescent="0.25">
      <c r="A419" t="s">
        <v>523</v>
      </c>
      <c r="B419" t="s">
        <v>1659</v>
      </c>
      <c r="C419" t="s">
        <v>174</v>
      </c>
      <c r="D419" t="s">
        <v>522</v>
      </c>
      <c r="E419" t="s">
        <v>523</v>
      </c>
      <c r="F419" t="s">
        <v>428</v>
      </c>
      <c r="G419" t="s">
        <v>525</v>
      </c>
      <c r="H419" t="s">
        <v>1024</v>
      </c>
      <c r="I419" t="s">
        <v>1791</v>
      </c>
      <c r="J419" t="s">
        <v>1661</v>
      </c>
      <c r="K419">
        <f t="shared" si="18"/>
        <v>0</v>
      </c>
      <c r="L419" t="str">
        <f t="shared" si="19"/>
        <v/>
      </c>
      <c r="M419" t="str">
        <f t="shared" si="20"/>
        <v/>
      </c>
    </row>
    <row r="420" spans="1:13" x14ac:dyDescent="0.25">
      <c r="A420" t="s">
        <v>523</v>
      </c>
      <c r="B420" t="s">
        <v>1315</v>
      </c>
      <c r="C420" t="s">
        <v>174</v>
      </c>
      <c r="D420" t="s">
        <v>522</v>
      </c>
      <c r="E420" t="s">
        <v>1357</v>
      </c>
      <c r="F420" t="s">
        <v>161</v>
      </c>
      <c r="G420" t="s">
        <v>683</v>
      </c>
      <c r="H420" t="s">
        <v>1024</v>
      </c>
      <c r="I420" t="s">
        <v>1525</v>
      </c>
      <c r="J420" t="s">
        <v>1317</v>
      </c>
      <c r="K420">
        <f t="shared" si="18"/>
        <v>1</v>
      </c>
      <c r="L420" t="str">
        <f t="shared" si="19"/>
        <v>MEDDRA</v>
      </c>
      <c r="M420" t="str">
        <f t="shared" si="20"/>
        <v>loom</v>
      </c>
    </row>
    <row r="421" spans="1:13" x14ac:dyDescent="0.25">
      <c r="A421" t="s">
        <v>523</v>
      </c>
      <c r="B421" t="s">
        <v>1659</v>
      </c>
      <c r="C421" t="s">
        <v>174</v>
      </c>
      <c r="D421" t="s">
        <v>522</v>
      </c>
      <c r="E421" t="s">
        <v>31</v>
      </c>
      <c r="F421" t="s">
        <v>29</v>
      </c>
      <c r="G421" t="s">
        <v>30</v>
      </c>
      <c r="H421" t="s">
        <v>1024</v>
      </c>
      <c r="I421" t="s">
        <v>1790</v>
      </c>
      <c r="J421" t="s">
        <v>1661</v>
      </c>
      <c r="K421">
        <f t="shared" si="18"/>
        <v>0</v>
      </c>
      <c r="L421" t="str">
        <f t="shared" si="19"/>
        <v/>
      </c>
      <c r="M421" t="str">
        <f t="shared" si="20"/>
        <v/>
      </c>
    </row>
    <row r="422" spans="1:13" x14ac:dyDescent="0.25">
      <c r="A422" t="s">
        <v>523</v>
      </c>
      <c r="B422" t="s">
        <v>1659</v>
      </c>
      <c r="C422" t="s">
        <v>174</v>
      </c>
      <c r="D422" t="s">
        <v>522</v>
      </c>
      <c r="E422" t="s">
        <v>31</v>
      </c>
      <c r="F422" t="s">
        <v>353</v>
      </c>
      <c r="G422" t="s">
        <v>675</v>
      </c>
      <c r="H422" t="s">
        <v>1024</v>
      </c>
      <c r="I422" t="s">
        <v>1789</v>
      </c>
      <c r="J422" t="s">
        <v>1661</v>
      </c>
      <c r="K422">
        <f t="shared" si="18"/>
        <v>0</v>
      </c>
      <c r="L422" t="str">
        <f t="shared" si="19"/>
        <v/>
      </c>
      <c r="M422" t="str">
        <f t="shared" si="20"/>
        <v/>
      </c>
    </row>
    <row r="423" spans="1:13" x14ac:dyDescent="0.25">
      <c r="A423" t="s">
        <v>523</v>
      </c>
      <c r="B423" t="s">
        <v>1034</v>
      </c>
      <c r="C423" t="s">
        <v>174</v>
      </c>
      <c r="D423" t="s">
        <v>522</v>
      </c>
      <c r="E423" t="s">
        <v>632</v>
      </c>
      <c r="F423" t="s">
        <v>315</v>
      </c>
      <c r="G423" t="s">
        <v>631</v>
      </c>
      <c r="H423" t="s">
        <v>1024</v>
      </c>
      <c r="I423" t="s">
        <v>1162</v>
      </c>
      <c r="J423" t="s">
        <v>1036</v>
      </c>
      <c r="K423">
        <f t="shared" si="18"/>
        <v>0</v>
      </c>
      <c r="L423" t="str">
        <f t="shared" si="19"/>
        <v/>
      </c>
      <c r="M423" t="str">
        <f t="shared" si="20"/>
        <v/>
      </c>
    </row>
    <row r="424" spans="1:13" x14ac:dyDescent="0.25">
      <c r="A424" t="s">
        <v>523</v>
      </c>
      <c r="B424" t="s">
        <v>1659</v>
      </c>
      <c r="C424" t="s">
        <v>174</v>
      </c>
      <c r="D424" t="s">
        <v>522</v>
      </c>
      <c r="E424" t="s">
        <v>31</v>
      </c>
      <c r="F424" t="s">
        <v>1107</v>
      </c>
      <c r="G424" t="s">
        <v>1198</v>
      </c>
      <c r="H424" t="s">
        <v>1024</v>
      </c>
      <c r="I424" t="s">
        <v>1788</v>
      </c>
      <c r="J424" t="s">
        <v>1661</v>
      </c>
      <c r="K424">
        <f t="shared" si="18"/>
        <v>0</v>
      </c>
      <c r="L424" t="str">
        <f t="shared" si="19"/>
        <v/>
      </c>
      <c r="M424" t="str">
        <f t="shared" si="20"/>
        <v/>
      </c>
    </row>
    <row r="425" spans="1:13" x14ac:dyDescent="0.25">
      <c r="A425" t="s">
        <v>523</v>
      </c>
      <c r="B425" t="s">
        <v>1659</v>
      </c>
      <c r="C425" t="s">
        <v>174</v>
      </c>
      <c r="D425" t="s">
        <v>522</v>
      </c>
      <c r="E425" t="s">
        <v>31</v>
      </c>
      <c r="F425" t="s">
        <v>594</v>
      </c>
      <c r="G425" t="s">
        <v>595</v>
      </c>
      <c r="H425" t="s">
        <v>1024</v>
      </c>
      <c r="I425" t="s">
        <v>1787</v>
      </c>
      <c r="J425" t="s">
        <v>1661</v>
      </c>
      <c r="K425">
        <f t="shared" si="18"/>
        <v>0</v>
      </c>
      <c r="L425" t="str">
        <f t="shared" si="19"/>
        <v/>
      </c>
      <c r="M425" t="str">
        <f t="shared" si="20"/>
        <v/>
      </c>
    </row>
    <row r="426" spans="1:13" x14ac:dyDescent="0.25">
      <c r="A426" t="s">
        <v>523</v>
      </c>
      <c r="B426" t="s">
        <v>1034</v>
      </c>
      <c r="C426" t="s">
        <v>174</v>
      </c>
      <c r="D426" t="s">
        <v>522</v>
      </c>
      <c r="E426" t="s">
        <v>607</v>
      </c>
      <c r="F426" t="s">
        <v>110</v>
      </c>
      <c r="G426" t="s">
        <v>606</v>
      </c>
      <c r="H426" t="s">
        <v>1024</v>
      </c>
      <c r="I426" t="s">
        <v>1161</v>
      </c>
      <c r="J426" t="s">
        <v>1036</v>
      </c>
      <c r="K426">
        <f t="shared" si="18"/>
        <v>0</v>
      </c>
      <c r="L426" t="str">
        <f t="shared" si="19"/>
        <v/>
      </c>
      <c r="M426" t="str">
        <f t="shared" si="20"/>
        <v/>
      </c>
    </row>
    <row r="427" spans="1:13" x14ac:dyDescent="0.25">
      <c r="A427" t="s">
        <v>523</v>
      </c>
      <c r="B427" t="s">
        <v>1659</v>
      </c>
      <c r="C427" t="s">
        <v>174</v>
      </c>
      <c r="D427" t="s">
        <v>522</v>
      </c>
      <c r="E427" t="s">
        <v>31</v>
      </c>
      <c r="F427" t="s">
        <v>110</v>
      </c>
      <c r="G427" t="s">
        <v>604</v>
      </c>
      <c r="H427" t="s">
        <v>1024</v>
      </c>
      <c r="I427" t="s">
        <v>1786</v>
      </c>
      <c r="J427" t="s">
        <v>1661</v>
      </c>
      <c r="K427">
        <f t="shared" si="18"/>
        <v>0</v>
      </c>
      <c r="L427" t="str">
        <f t="shared" si="19"/>
        <v/>
      </c>
      <c r="M427" t="str">
        <f t="shared" si="20"/>
        <v/>
      </c>
    </row>
    <row r="428" spans="1:13" x14ac:dyDescent="0.25">
      <c r="A428" t="s">
        <v>523</v>
      </c>
      <c r="B428" t="s">
        <v>1315</v>
      </c>
      <c r="C428" t="s">
        <v>174</v>
      </c>
      <c r="D428" t="s">
        <v>522</v>
      </c>
      <c r="E428" t="s">
        <v>1355</v>
      </c>
      <c r="F428" t="s">
        <v>375</v>
      </c>
      <c r="G428" t="s">
        <v>653</v>
      </c>
      <c r="H428" t="s">
        <v>1024</v>
      </c>
      <c r="I428" t="s">
        <v>1524</v>
      </c>
      <c r="J428" t="s">
        <v>1317</v>
      </c>
      <c r="K428">
        <f t="shared" si="18"/>
        <v>1</v>
      </c>
      <c r="L428" t="str">
        <f t="shared" si="19"/>
        <v>RH-MESH</v>
      </c>
      <c r="M428" t="str">
        <f t="shared" si="20"/>
        <v>loom</v>
      </c>
    </row>
    <row r="429" spans="1:13" x14ac:dyDescent="0.25">
      <c r="A429" t="s">
        <v>523</v>
      </c>
      <c r="B429" t="s">
        <v>1034</v>
      </c>
      <c r="C429" t="s">
        <v>174</v>
      </c>
      <c r="D429" t="s">
        <v>522</v>
      </c>
      <c r="E429" t="s">
        <v>607</v>
      </c>
      <c r="F429" t="s">
        <v>64</v>
      </c>
      <c r="G429" t="s">
        <v>626</v>
      </c>
      <c r="H429" t="s">
        <v>1024</v>
      </c>
      <c r="I429" t="s">
        <v>1160</v>
      </c>
      <c r="J429" t="s">
        <v>1036</v>
      </c>
      <c r="K429">
        <f t="shared" si="18"/>
        <v>0</v>
      </c>
      <c r="L429" t="str">
        <f t="shared" si="19"/>
        <v/>
      </c>
      <c r="M429" t="str">
        <f t="shared" si="20"/>
        <v/>
      </c>
    </row>
    <row r="430" spans="1:13" x14ac:dyDescent="0.25">
      <c r="A430" t="s">
        <v>523</v>
      </c>
      <c r="B430" t="s">
        <v>1978</v>
      </c>
      <c r="C430" t="s">
        <v>174</v>
      </c>
      <c r="D430" t="s">
        <v>522</v>
      </c>
      <c r="E430" t="s">
        <v>31</v>
      </c>
      <c r="F430" t="s">
        <v>64</v>
      </c>
      <c r="G430" t="s">
        <v>624</v>
      </c>
      <c r="H430" t="s">
        <v>1024</v>
      </c>
      <c r="I430" t="s">
        <v>2002</v>
      </c>
      <c r="J430" t="s">
        <v>1661</v>
      </c>
      <c r="K430">
        <f t="shared" si="18"/>
        <v>0</v>
      </c>
      <c r="L430" t="str">
        <f t="shared" si="19"/>
        <v/>
      </c>
      <c r="M430" t="str">
        <f t="shared" si="20"/>
        <v/>
      </c>
    </row>
    <row r="431" spans="1:13" x14ac:dyDescent="0.25">
      <c r="A431" t="s">
        <v>523</v>
      </c>
      <c r="B431" t="s">
        <v>1659</v>
      </c>
      <c r="C431" t="s">
        <v>174</v>
      </c>
      <c r="D431" t="s">
        <v>522</v>
      </c>
      <c r="E431" t="s">
        <v>523</v>
      </c>
      <c r="F431" t="s">
        <v>216</v>
      </c>
      <c r="G431" t="s">
        <v>546</v>
      </c>
      <c r="H431" t="s">
        <v>1024</v>
      </c>
      <c r="I431" t="s">
        <v>1785</v>
      </c>
      <c r="J431" t="s">
        <v>1661</v>
      </c>
      <c r="K431">
        <f t="shared" si="18"/>
        <v>0</v>
      </c>
      <c r="L431" t="str">
        <f t="shared" si="19"/>
        <v/>
      </c>
      <c r="M431" t="str">
        <f t="shared" si="20"/>
        <v/>
      </c>
    </row>
    <row r="432" spans="1:13" x14ac:dyDescent="0.25">
      <c r="A432" t="s">
        <v>523</v>
      </c>
      <c r="B432" t="s">
        <v>1659</v>
      </c>
      <c r="C432" t="s">
        <v>174</v>
      </c>
      <c r="D432" t="s">
        <v>522</v>
      </c>
      <c r="E432" t="s">
        <v>523</v>
      </c>
      <c r="F432" t="s">
        <v>200</v>
      </c>
      <c r="G432" t="s">
        <v>544</v>
      </c>
      <c r="H432" t="s">
        <v>1024</v>
      </c>
      <c r="I432" t="s">
        <v>1784</v>
      </c>
      <c r="J432" t="s">
        <v>1661</v>
      </c>
      <c r="K432">
        <f t="shared" si="18"/>
        <v>0</v>
      </c>
      <c r="L432" t="str">
        <f t="shared" si="19"/>
        <v/>
      </c>
      <c r="M432" t="str">
        <f t="shared" si="20"/>
        <v/>
      </c>
    </row>
    <row r="433" spans="1:13" x14ac:dyDescent="0.25">
      <c r="A433" t="s">
        <v>523</v>
      </c>
      <c r="B433" t="s">
        <v>1661</v>
      </c>
      <c r="C433" t="s">
        <v>174</v>
      </c>
      <c r="D433" t="s">
        <v>522</v>
      </c>
      <c r="E433" t="s">
        <v>550</v>
      </c>
      <c r="F433" t="s">
        <v>548</v>
      </c>
      <c r="G433" t="s">
        <v>549</v>
      </c>
      <c r="H433" t="s">
        <v>1024</v>
      </c>
      <c r="I433" t="s">
        <v>2195</v>
      </c>
      <c r="J433" t="s">
        <v>1036</v>
      </c>
      <c r="K433">
        <f t="shared" si="18"/>
        <v>0</v>
      </c>
      <c r="L433" t="str">
        <f t="shared" si="19"/>
        <v/>
      </c>
      <c r="M433" t="str">
        <f t="shared" si="20"/>
        <v/>
      </c>
    </row>
    <row r="434" spans="1:13" x14ac:dyDescent="0.25">
      <c r="A434" t="s">
        <v>355</v>
      </c>
      <c r="B434" t="s">
        <v>1285</v>
      </c>
      <c r="C434" t="s">
        <v>353</v>
      </c>
      <c r="D434" t="s">
        <v>354</v>
      </c>
      <c r="E434" t="s">
        <v>408</v>
      </c>
      <c r="F434" t="s">
        <v>428</v>
      </c>
      <c r="G434" t="s">
        <v>429</v>
      </c>
      <c r="H434" t="s">
        <v>1024</v>
      </c>
      <c r="I434" t="s">
        <v>1290</v>
      </c>
      <c r="J434" t="s">
        <v>1036</v>
      </c>
      <c r="K434">
        <f t="shared" si="18"/>
        <v>0</v>
      </c>
      <c r="L434" t="str">
        <f t="shared" si="19"/>
        <v/>
      </c>
      <c r="M434" t="str">
        <f t="shared" si="20"/>
        <v/>
      </c>
    </row>
    <row r="435" spans="1:13" x14ac:dyDescent="0.25">
      <c r="A435" t="s">
        <v>355</v>
      </c>
      <c r="B435" t="s">
        <v>1272</v>
      </c>
      <c r="C435" t="s">
        <v>353</v>
      </c>
      <c r="D435" t="s">
        <v>354</v>
      </c>
      <c r="E435" t="s">
        <v>244</v>
      </c>
      <c r="F435" t="s">
        <v>281</v>
      </c>
      <c r="G435" t="s">
        <v>282</v>
      </c>
      <c r="H435" t="s">
        <v>1024</v>
      </c>
      <c r="I435" t="s">
        <v>1278</v>
      </c>
      <c r="J435" t="s">
        <v>1036</v>
      </c>
      <c r="K435">
        <f t="shared" si="18"/>
        <v>0</v>
      </c>
      <c r="L435" t="str">
        <f t="shared" si="19"/>
        <v/>
      </c>
      <c r="M435" t="str">
        <f t="shared" si="20"/>
        <v/>
      </c>
    </row>
    <row r="436" spans="1:13" x14ac:dyDescent="0.25">
      <c r="A436" t="s">
        <v>355</v>
      </c>
      <c r="B436" t="s">
        <v>1315</v>
      </c>
      <c r="C436" t="s">
        <v>353</v>
      </c>
      <c r="D436" t="s">
        <v>354</v>
      </c>
      <c r="E436" t="s">
        <v>1461</v>
      </c>
      <c r="F436" t="s">
        <v>1462</v>
      </c>
      <c r="G436" t="s">
        <v>1463</v>
      </c>
      <c r="H436" t="s">
        <v>1024</v>
      </c>
      <c r="I436" t="s">
        <v>1534</v>
      </c>
      <c r="J436" t="s">
        <v>1317</v>
      </c>
      <c r="K436">
        <f t="shared" si="18"/>
        <v>1</v>
      </c>
      <c r="L436" t="str">
        <f t="shared" si="19"/>
        <v>HIMC-LOINC</v>
      </c>
      <c r="M436" t="str">
        <f t="shared" si="20"/>
        <v>loom</v>
      </c>
    </row>
    <row r="437" spans="1:13" x14ac:dyDescent="0.25">
      <c r="A437" t="s">
        <v>355</v>
      </c>
      <c r="B437" t="s">
        <v>1034</v>
      </c>
      <c r="C437" t="s">
        <v>353</v>
      </c>
      <c r="D437" t="s">
        <v>354</v>
      </c>
      <c r="E437" t="s">
        <v>1170</v>
      </c>
      <c r="F437" t="s">
        <v>1182</v>
      </c>
      <c r="G437" t="s">
        <v>1185</v>
      </c>
      <c r="H437" t="s">
        <v>1024</v>
      </c>
      <c r="I437" t="s">
        <v>1186</v>
      </c>
      <c r="J437" t="s">
        <v>1036</v>
      </c>
      <c r="K437">
        <f t="shared" si="18"/>
        <v>0</v>
      </c>
      <c r="L437" t="str">
        <f t="shared" si="19"/>
        <v/>
      </c>
      <c r="M437" t="str">
        <f t="shared" si="20"/>
        <v/>
      </c>
    </row>
    <row r="438" spans="1:13" x14ac:dyDescent="0.25">
      <c r="A438" t="s">
        <v>355</v>
      </c>
      <c r="B438" t="s">
        <v>1034</v>
      </c>
      <c r="C438" t="s">
        <v>353</v>
      </c>
      <c r="D438" t="s">
        <v>354</v>
      </c>
      <c r="E438" t="s">
        <v>1170</v>
      </c>
      <c r="F438" t="s">
        <v>1182</v>
      </c>
      <c r="G438" t="s">
        <v>1183</v>
      </c>
      <c r="H438" t="s">
        <v>1024</v>
      </c>
      <c r="I438" t="s">
        <v>1184</v>
      </c>
      <c r="J438" t="s">
        <v>1036</v>
      </c>
      <c r="K438">
        <f t="shared" si="18"/>
        <v>0</v>
      </c>
      <c r="L438" t="str">
        <f t="shared" si="19"/>
        <v/>
      </c>
      <c r="M438" t="str">
        <f t="shared" si="20"/>
        <v/>
      </c>
    </row>
    <row r="439" spans="1:13" x14ac:dyDescent="0.25">
      <c r="A439" t="s">
        <v>355</v>
      </c>
      <c r="B439" t="s">
        <v>1315</v>
      </c>
      <c r="C439" t="s">
        <v>353</v>
      </c>
      <c r="D439" t="s">
        <v>354</v>
      </c>
      <c r="E439" t="s">
        <v>1449</v>
      </c>
      <c r="F439" t="s">
        <v>1450</v>
      </c>
      <c r="G439" t="s">
        <v>1451</v>
      </c>
      <c r="H439" t="s">
        <v>1024</v>
      </c>
      <c r="I439" t="s">
        <v>1531</v>
      </c>
      <c r="J439" t="s">
        <v>1317</v>
      </c>
      <c r="K439">
        <f t="shared" si="18"/>
        <v>1</v>
      </c>
      <c r="L439" t="str">
        <f t="shared" si="19"/>
        <v>HOM-CLINIC</v>
      </c>
      <c r="M439" t="str">
        <f t="shared" si="20"/>
        <v>loom</v>
      </c>
    </row>
    <row r="440" spans="1:13" x14ac:dyDescent="0.25">
      <c r="A440" t="s">
        <v>355</v>
      </c>
      <c r="B440" t="s">
        <v>1315</v>
      </c>
      <c r="C440" t="s">
        <v>353</v>
      </c>
      <c r="D440" t="s">
        <v>354</v>
      </c>
      <c r="E440" t="s">
        <v>1453</v>
      </c>
      <c r="F440" t="s">
        <v>1454</v>
      </c>
      <c r="G440" t="s">
        <v>1455</v>
      </c>
      <c r="H440" t="s">
        <v>1024</v>
      </c>
      <c r="I440" t="s">
        <v>1532</v>
      </c>
      <c r="J440" t="s">
        <v>1317</v>
      </c>
      <c r="K440">
        <f t="shared" si="18"/>
        <v>1</v>
      </c>
      <c r="L440" t="str">
        <f t="shared" si="19"/>
        <v>HOMERUN-UHC</v>
      </c>
      <c r="M440" t="str">
        <f t="shared" si="20"/>
        <v>loom</v>
      </c>
    </row>
    <row r="441" spans="1:13" x14ac:dyDescent="0.25">
      <c r="A441" t="s">
        <v>355</v>
      </c>
      <c r="B441" t="s">
        <v>1034</v>
      </c>
      <c r="C441" t="s">
        <v>353</v>
      </c>
      <c r="D441" t="s">
        <v>354</v>
      </c>
      <c r="E441" t="s">
        <v>1174</v>
      </c>
      <c r="F441" t="s">
        <v>1175</v>
      </c>
      <c r="G441" t="s">
        <v>1180</v>
      </c>
      <c r="H441" t="s">
        <v>1024</v>
      </c>
      <c r="I441" t="s">
        <v>1181</v>
      </c>
      <c r="J441" t="s">
        <v>1036</v>
      </c>
      <c r="K441">
        <f t="shared" si="18"/>
        <v>0</v>
      </c>
      <c r="L441" t="str">
        <f t="shared" si="19"/>
        <v/>
      </c>
      <c r="M441" t="str">
        <f t="shared" si="20"/>
        <v/>
      </c>
    </row>
    <row r="442" spans="1:13" x14ac:dyDescent="0.25">
      <c r="A442" t="s">
        <v>355</v>
      </c>
      <c r="B442" t="s">
        <v>1034</v>
      </c>
      <c r="C442" t="s">
        <v>353</v>
      </c>
      <c r="D442" t="s">
        <v>354</v>
      </c>
      <c r="E442" t="s">
        <v>1174</v>
      </c>
      <c r="F442" t="s">
        <v>1175</v>
      </c>
      <c r="G442" t="s">
        <v>1178</v>
      </c>
      <c r="H442" t="s">
        <v>1024</v>
      </c>
      <c r="I442" t="s">
        <v>1179</v>
      </c>
      <c r="J442" t="s">
        <v>1036</v>
      </c>
      <c r="K442">
        <f t="shared" si="18"/>
        <v>0</v>
      </c>
      <c r="L442" t="str">
        <f t="shared" si="19"/>
        <v/>
      </c>
      <c r="M442" t="str">
        <f t="shared" si="20"/>
        <v/>
      </c>
    </row>
    <row r="443" spans="1:13" x14ac:dyDescent="0.25">
      <c r="A443" t="s">
        <v>355</v>
      </c>
      <c r="B443" t="s">
        <v>1034</v>
      </c>
      <c r="C443" t="s">
        <v>353</v>
      </c>
      <c r="D443" t="s">
        <v>354</v>
      </c>
      <c r="E443" t="s">
        <v>1174</v>
      </c>
      <c r="F443" t="s">
        <v>1175</v>
      </c>
      <c r="G443" t="s">
        <v>1176</v>
      </c>
      <c r="H443" t="s">
        <v>1024</v>
      </c>
      <c r="I443" t="s">
        <v>1177</v>
      </c>
      <c r="J443" t="s">
        <v>1036</v>
      </c>
      <c r="K443">
        <f t="shared" si="18"/>
        <v>0</v>
      </c>
      <c r="L443" t="str">
        <f t="shared" si="19"/>
        <v/>
      </c>
      <c r="M443" t="str">
        <f t="shared" si="20"/>
        <v/>
      </c>
    </row>
    <row r="444" spans="1:13" x14ac:dyDescent="0.25">
      <c r="A444" t="s">
        <v>355</v>
      </c>
      <c r="B444" t="s">
        <v>1315</v>
      </c>
      <c r="C444" t="s">
        <v>353</v>
      </c>
      <c r="D444" t="s">
        <v>354</v>
      </c>
      <c r="E444" t="s">
        <v>1458</v>
      </c>
      <c r="F444" t="s">
        <v>161</v>
      </c>
      <c r="G444" t="s">
        <v>1459</v>
      </c>
      <c r="H444" t="s">
        <v>1024</v>
      </c>
      <c r="I444" t="s">
        <v>1533</v>
      </c>
      <c r="J444" t="s">
        <v>1317</v>
      </c>
      <c r="K444">
        <f t="shared" si="18"/>
        <v>1</v>
      </c>
      <c r="L444" t="str">
        <f t="shared" si="19"/>
        <v>MEDDRA</v>
      </c>
      <c r="M444" t="str">
        <f t="shared" si="20"/>
        <v>loom</v>
      </c>
    </row>
    <row r="445" spans="1:13" x14ac:dyDescent="0.25">
      <c r="A445" t="s">
        <v>355</v>
      </c>
      <c r="B445" t="s">
        <v>1294</v>
      </c>
      <c r="C445" t="s">
        <v>353</v>
      </c>
      <c r="D445" t="s">
        <v>354</v>
      </c>
      <c r="E445" t="s">
        <v>408</v>
      </c>
      <c r="F445" t="s">
        <v>174</v>
      </c>
      <c r="G445" t="s">
        <v>426</v>
      </c>
      <c r="H445" t="s">
        <v>1024</v>
      </c>
      <c r="I445" t="s">
        <v>1301</v>
      </c>
      <c r="J445" t="s">
        <v>1036</v>
      </c>
      <c r="K445">
        <f t="shared" si="18"/>
        <v>0</v>
      </c>
      <c r="L445" t="str">
        <f t="shared" si="19"/>
        <v/>
      </c>
      <c r="M445" t="str">
        <f t="shared" si="20"/>
        <v/>
      </c>
    </row>
    <row r="446" spans="1:13" x14ac:dyDescent="0.25">
      <c r="A446" t="s">
        <v>355</v>
      </c>
      <c r="B446" t="s">
        <v>1659</v>
      </c>
      <c r="C446" t="s">
        <v>353</v>
      </c>
      <c r="D446" t="s">
        <v>354</v>
      </c>
      <c r="E446" t="s">
        <v>355</v>
      </c>
      <c r="F446" t="s">
        <v>1797</v>
      </c>
      <c r="G446" t="s">
        <v>1798</v>
      </c>
      <c r="H446" t="s">
        <v>1024</v>
      </c>
      <c r="I446" t="s">
        <v>1799</v>
      </c>
      <c r="J446" t="s">
        <v>1661</v>
      </c>
      <c r="K446">
        <f t="shared" si="18"/>
        <v>0</v>
      </c>
      <c r="L446" t="str">
        <f t="shared" si="19"/>
        <v/>
      </c>
      <c r="M446" t="str">
        <f t="shared" si="20"/>
        <v/>
      </c>
    </row>
    <row r="447" spans="1:13" x14ac:dyDescent="0.25">
      <c r="A447" t="s">
        <v>355</v>
      </c>
      <c r="B447" t="s">
        <v>1285</v>
      </c>
      <c r="C447" t="s">
        <v>353</v>
      </c>
      <c r="D447" t="s">
        <v>354</v>
      </c>
      <c r="E447" t="s">
        <v>244</v>
      </c>
      <c r="F447" t="s">
        <v>1107</v>
      </c>
      <c r="G447" t="s">
        <v>1288</v>
      </c>
      <c r="H447" t="s">
        <v>1024</v>
      </c>
      <c r="I447" t="s">
        <v>1289</v>
      </c>
      <c r="J447" t="s">
        <v>1036</v>
      </c>
      <c r="K447">
        <f t="shared" si="18"/>
        <v>0</v>
      </c>
      <c r="L447" t="str">
        <f t="shared" si="19"/>
        <v/>
      </c>
      <c r="M447" t="str">
        <f t="shared" si="20"/>
        <v/>
      </c>
    </row>
    <row r="448" spans="1:13" x14ac:dyDescent="0.25">
      <c r="A448" t="s">
        <v>355</v>
      </c>
      <c r="B448" t="s">
        <v>1659</v>
      </c>
      <c r="C448" t="s">
        <v>353</v>
      </c>
      <c r="D448" t="s">
        <v>354</v>
      </c>
      <c r="E448" t="s">
        <v>448</v>
      </c>
      <c r="F448" t="s">
        <v>446</v>
      </c>
      <c r="G448" t="s">
        <v>447</v>
      </c>
      <c r="H448" t="s">
        <v>1024</v>
      </c>
      <c r="I448" t="s">
        <v>1796</v>
      </c>
      <c r="J448" t="s">
        <v>1661</v>
      </c>
      <c r="K448">
        <f t="shared" si="18"/>
        <v>0</v>
      </c>
      <c r="L448" t="str">
        <f t="shared" si="19"/>
        <v/>
      </c>
      <c r="M448" t="str">
        <f t="shared" si="20"/>
        <v/>
      </c>
    </row>
    <row r="449" spans="1:13" x14ac:dyDescent="0.25">
      <c r="A449" t="s">
        <v>355</v>
      </c>
      <c r="B449" t="s">
        <v>1272</v>
      </c>
      <c r="C449" t="s">
        <v>353</v>
      </c>
      <c r="D449" t="s">
        <v>354</v>
      </c>
      <c r="E449" t="s">
        <v>408</v>
      </c>
      <c r="F449" t="s">
        <v>406</v>
      </c>
      <c r="G449" t="s">
        <v>407</v>
      </c>
      <c r="H449" t="s">
        <v>1024</v>
      </c>
      <c r="I449" t="s">
        <v>1277</v>
      </c>
      <c r="J449" t="s">
        <v>1036</v>
      </c>
      <c r="K449">
        <f t="shared" si="18"/>
        <v>0</v>
      </c>
      <c r="L449" t="str">
        <f t="shared" si="19"/>
        <v/>
      </c>
      <c r="M449" t="str">
        <f t="shared" si="20"/>
        <v/>
      </c>
    </row>
    <row r="450" spans="1:13" x14ac:dyDescent="0.25">
      <c r="A450" t="s">
        <v>355</v>
      </c>
      <c r="B450" t="s">
        <v>1034</v>
      </c>
      <c r="C450" t="s">
        <v>353</v>
      </c>
      <c r="D450" t="s">
        <v>354</v>
      </c>
      <c r="E450" t="s">
        <v>1170</v>
      </c>
      <c r="F450" t="s">
        <v>1171</v>
      </c>
      <c r="G450" t="s">
        <v>1172</v>
      </c>
      <c r="H450" t="s">
        <v>1024</v>
      </c>
      <c r="I450" t="s">
        <v>1173</v>
      </c>
      <c r="J450" t="s">
        <v>1036</v>
      </c>
      <c r="K450">
        <f t="shared" si="18"/>
        <v>0</v>
      </c>
      <c r="L450" t="str">
        <f t="shared" si="19"/>
        <v/>
      </c>
      <c r="M450" t="str">
        <f t="shared" si="20"/>
        <v/>
      </c>
    </row>
    <row r="451" spans="1:13" x14ac:dyDescent="0.25">
      <c r="A451" t="s">
        <v>355</v>
      </c>
      <c r="B451" t="s">
        <v>1034</v>
      </c>
      <c r="C451" t="s">
        <v>353</v>
      </c>
      <c r="D451" t="s">
        <v>354</v>
      </c>
      <c r="E451" t="s">
        <v>1163</v>
      </c>
      <c r="F451" t="s">
        <v>110</v>
      </c>
      <c r="G451" t="s">
        <v>1164</v>
      </c>
      <c r="H451" t="s">
        <v>1024</v>
      </c>
      <c r="I451" t="s">
        <v>1165</v>
      </c>
      <c r="J451" t="s">
        <v>1036</v>
      </c>
      <c r="K451">
        <f t="shared" si="18"/>
        <v>0</v>
      </c>
      <c r="L451" t="str">
        <f t="shared" si="19"/>
        <v/>
      </c>
      <c r="M451" t="str">
        <f t="shared" si="20"/>
        <v/>
      </c>
    </row>
    <row r="452" spans="1:13" x14ac:dyDescent="0.25">
      <c r="A452" t="s">
        <v>355</v>
      </c>
      <c r="B452" t="s">
        <v>1315</v>
      </c>
      <c r="C452" t="s">
        <v>353</v>
      </c>
      <c r="D452" t="s">
        <v>354</v>
      </c>
      <c r="E452" t="s">
        <v>1323</v>
      </c>
      <c r="F452" t="s">
        <v>375</v>
      </c>
      <c r="G452" t="s">
        <v>376</v>
      </c>
      <c r="H452" t="s">
        <v>1024</v>
      </c>
      <c r="I452" t="s">
        <v>1526</v>
      </c>
      <c r="J452" t="s">
        <v>1317</v>
      </c>
      <c r="K452">
        <f t="shared" si="18"/>
        <v>1</v>
      </c>
      <c r="L452" t="str">
        <f t="shared" si="19"/>
        <v>RH-MESH</v>
      </c>
      <c r="M452" t="str">
        <f t="shared" si="20"/>
        <v>loom</v>
      </c>
    </row>
    <row r="453" spans="1:13" x14ac:dyDescent="0.25">
      <c r="A453" t="s">
        <v>355</v>
      </c>
      <c r="B453" t="s">
        <v>1315</v>
      </c>
      <c r="C453" t="s">
        <v>353</v>
      </c>
      <c r="D453" t="s">
        <v>354</v>
      </c>
      <c r="E453" t="s">
        <v>1440</v>
      </c>
      <c r="F453" t="s">
        <v>375</v>
      </c>
      <c r="G453" t="s">
        <v>1441</v>
      </c>
      <c r="H453" t="s">
        <v>1024</v>
      </c>
      <c r="I453" t="s">
        <v>1527</v>
      </c>
      <c r="J453" t="s">
        <v>1317</v>
      </c>
      <c r="K453">
        <f t="shared" si="18"/>
        <v>1</v>
      </c>
      <c r="L453" t="str">
        <f t="shared" si="19"/>
        <v>RH-MESH</v>
      </c>
      <c r="M453" t="str">
        <f t="shared" si="20"/>
        <v>loom</v>
      </c>
    </row>
    <row r="454" spans="1:13" x14ac:dyDescent="0.25">
      <c r="A454" t="s">
        <v>355</v>
      </c>
      <c r="B454" t="s">
        <v>1315</v>
      </c>
      <c r="C454" t="s">
        <v>353</v>
      </c>
      <c r="D454" t="s">
        <v>354</v>
      </c>
      <c r="E454" t="s">
        <v>1443</v>
      </c>
      <c r="F454" t="s">
        <v>375</v>
      </c>
      <c r="G454" t="s">
        <v>1444</v>
      </c>
      <c r="H454" t="s">
        <v>1024</v>
      </c>
      <c r="I454" t="s">
        <v>1528</v>
      </c>
      <c r="J454" t="s">
        <v>1317</v>
      </c>
      <c r="K454">
        <f t="shared" ref="K454:K517" si="21">IF(LEFT(E454,4)="http",1,0)</f>
        <v>1</v>
      </c>
      <c r="L454" t="str">
        <f t="shared" ref="L454:L517" si="22">IF(K454=1,F454,"")</f>
        <v>RH-MESH</v>
      </c>
      <c r="M454" t="str">
        <f t="shared" si="20"/>
        <v>loom</v>
      </c>
    </row>
    <row r="455" spans="1:13" x14ac:dyDescent="0.25">
      <c r="A455" t="s">
        <v>355</v>
      </c>
      <c r="B455" t="s">
        <v>1315</v>
      </c>
      <c r="C455" t="s">
        <v>353</v>
      </c>
      <c r="D455" t="s">
        <v>354</v>
      </c>
      <c r="E455" t="s">
        <v>1328</v>
      </c>
      <c r="F455" t="s">
        <v>375</v>
      </c>
      <c r="G455" t="s">
        <v>379</v>
      </c>
      <c r="H455" t="s">
        <v>1024</v>
      </c>
      <c r="I455" t="s">
        <v>1529</v>
      </c>
      <c r="J455" t="s">
        <v>1317</v>
      </c>
      <c r="K455">
        <f t="shared" si="21"/>
        <v>1</v>
      </c>
      <c r="L455" t="str">
        <f t="shared" si="22"/>
        <v>RH-MESH</v>
      </c>
      <c r="M455" t="str">
        <f t="shared" si="20"/>
        <v>loom</v>
      </c>
    </row>
    <row r="456" spans="1:13" x14ac:dyDescent="0.25">
      <c r="A456" t="s">
        <v>355</v>
      </c>
      <c r="B456" t="s">
        <v>1315</v>
      </c>
      <c r="C456" t="s">
        <v>353</v>
      </c>
      <c r="D456" t="s">
        <v>354</v>
      </c>
      <c r="E456" t="s">
        <v>1446</v>
      </c>
      <c r="F456" t="s">
        <v>375</v>
      </c>
      <c r="G456" t="s">
        <v>1447</v>
      </c>
      <c r="H456" t="s">
        <v>1024</v>
      </c>
      <c r="I456" t="s">
        <v>1530</v>
      </c>
      <c r="J456" t="s">
        <v>1317</v>
      </c>
      <c r="K456">
        <f t="shared" si="21"/>
        <v>1</v>
      </c>
      <c r="L456" t="str">
        <f t="shared" si="22"/>
        <v>RH-MESH</v>
      </c>
      <c r="M456" t="str">
        <f t="shared" si="20"/>
        <v>loom</v>
      </c>
    </row>
    <row r="457" spans="1:13" x14ac:dyDescent="0.25">
      <c r="A457" t="s">
        <v>355</v>
      </c>
      <c r="B457" t="s">
        <v>1294</v>
      </c>
      <c r="C457" t="s">
        <v>353</v>
      </c>
      <c r="D457" t="s">
        <v>354</v>
      </c>
      <c r="E457" t="s">
        <v>408</v>
      </c>
      <c r="F457" t="s">
        <v>216</v>
      </c>
      <c r="G457" t="s">
        <v>444</v>
      </c>
      <c r="H457" t="s">
        <v>1024</v>
      </c>
      <c r="I457" t="s">
        <v>1300</v>
      </c>
      <c r="J457" t="s">
        <v>1036</v>
      </c>
      <c r="K457">
        <f t="shared" si="21"/>
        <v>0</v>
      </c>
      <c r="L457" t="str">
        <f t="shared" si="22"/>
        <v/>
      </c>
      <c r="M457" t="str">
        <f t="shared" ref="M457:M520" si="23">IF(K457=1,H457,"")</f>
        <v/>
      </c>
    </row>
    <row r="458" spans="1:13" x14ac:dyDescent="0.25">
      <c r="A458" t="s">
        <v>355</v>
      </c>
      <c r="B458" t="s">
        <v>1659</v>
      </c>
      <c r="C458" t="s">
        <v>353</v>
      </c>
      <c r="D458" t="s">
        <v>354</v>
      </c>
      <c r="E458" t="s">
        <v>355</v>
      </c>
      <c r="F458" t="s">
        <v>1793</v>
      </c>
      <c r="G458" t="s">
        <v>1794</v>
      </c>
      <c r="H458" t="s">
        <v>1024</v>
      </c>
      <c r="I458" t="s">
        <v>1795</v>
      </c>
      <c r="J458" t="s">
        <v>1661</v>
      </c>
      <c r="K458">
        <f t="shared" si="21"/>
        <v>0</v>
      </c>
      <c r="L458" t="str">
        <f t="shared" si="22"/>
        <v/>
      </c>
      <c r="M458" t="str">
        <f t="shared" si="23"/>
        <v/>
      </c>
    </row>
    <row r="459" spans="1:13" x14ac:dyDescent="0.25">
      <c r="A459" t="s">
        <v>355</v>
      </c>
      <c r="B459" t="s">
        <v>1034</v>
      </c>
      <c r="C459" t="s">
        <v>353</v>
      </c>
      <c r="D459" t="s">
        <v>354</v>
      </c>
      <c r="E459" t="s">
        <v>1166</v>
      </c>
      <c r="F459" t="s">
        <v>1167</v>
      </c>
      <c r="G459" t="s">
        <v>1168</v>
      </c>
      <c r="H459" t="s">
        <v>1024</v>
      </c>
      <c r="I459" t="s">
        <v>1169</v>
      </c>
      <c r="J459" t="s">
        <v>1036</v>
      </c>
      <c r="K459">
        <f t="shared" si="21"/>
        <v>0</v>
      </c>
      <c r="L459" t="str">
        <f t="shared" si="22"/>
        <v/>
      </c>
      <c r="M459" t="str">
        <f t="shared" si="23"/>
        <v/>
      </c>
    </row>
    <row r="460" spans="1:13" x14ac:dyDescent="0.25">
      <c r="A460" t="s">
        <v>478</v>
      </c>
      <c r="B460" t="s">
        <v>1659</v>
      </c>
      <c r="C460" t="s">
        <v>353</v>
      </c>
      <c r="D460" t="s">
        <v>868</v>
      </c>
      <c r="E460" t="s">
        <v>478</v>
      </c>
      <c r="F460" t="s">
        <v>826</v>
      </c>
      <c r="G460" t="s">
        <v>827</v>
      </c>
      <c r="H460" t="s">
        <v>1024</v>
      </c>
      <c r="I460" t="s">
        <v>1808</v>
      </c>
      <c r="J460" t="s">
        <v>1661</v>
      </c>
      <c r="K460">
        <f t="shared" si="21"/>
        <v>0</v>
      </c>
      <c r="L460" t="str">
        <f t="shared" si="22"/>
        <v/>
      </c>
      <c r="M460" t="str">
        <f t="shared" si="23"/>
        <v/>
      </c>
    </row>
    <row r="461" spans="1:13" x14ac:dyDescent="0.25">
      <c r="A461" t="s">
        <v>478</v>
      </c>
      <c r="B461" t="s">
        <v>1659</v>
      </c>
      <c r="C461" t="s">
        <v>353</v>
      </c>
      <c r="D461" t="s">
        <v>868</v>
      </c>
      <c r="E461" t="s">
        <v>882</v>
      </c>
      <c r="F461" t="s">
        <v>240</v>
      </c>
      <c r="G461" t="s">
        <v>881</v>
      </c>
      <c r="H461" t="s">
        <v>1024</v>
      </c>
      <c r="I461" t="s">
        <v>1807</v>
      </c>
      <c r="J461" t="s">
        <v>1661</v>
      </c>
      <c r="K461">
        <f t="shared" si="21"/>
        <v>0</v>
      </c>
      <c r="L461" t="str">
        <f t="shared" si="22"/>
        <v/>
      </c>
      <c r="M461" t="str">
        <f t="shared" si="23"/>
        <v/>
      </c>
    </row>
    <row r="462" spans="1:13" x14ac:dyDescent="0.25">
      <c r="A462" t="s">
        <v>478</v>
      </c>
      <c r="B462" t="s">
        <v>1659</v>
      </c>
      <c r="C462" t="s">
        <v>353</v>
      </c>
      <c r="D462" t="s">
        <v>868</v>
      </c>
      <c r="E462" t="s">
        <v>478</v>
      </c>
      <c r="F462" t="s">
        <v>842</v>
      </c>
      <c r="G462" t="s">
        <v>843</v>
      </c>
      <c r="H462" t="s">
        <v>1024</v>
      </c>
      <c r="I462" t="s">
        <v>1806</v>
      </c>
      <c r="J462" t="s">
        <v>1661</v>
      </c>
      <c r="K462">
        <f t="shared" si="21"/>
        <v>0</v>
      </c>
      <c r="L462" t="str">
        <f t="shared" si="22"/>
        <v/>
      </c>
      <c r="M462" t="str">
        <f t="shared" si="23"/>
        <v/>
      </c>
    </row>
    <row r="463" spans="1:13" x14ac:dyDescent="0.25">
      <c r="A463" t="s">
        <v>478</v>
      </c>
      <c r="B463" t="s">
        <v>1659</v>
      </c>
      <c r="C463" t="s">
        <v>353</v>
      </c>
      <c r="D463" t="s">
        <v>868</v>
      </c>
      <c r="E463" t="s">
        <v>478</v>
      </c>
      <c r="F463" t="s">
        <v>480</v>
      </c>
      <c r="G463" t="s">
        <v>876</v>
      </c>
      <c r="H463" t="s">
        <v>1024</v>
      </c>
      <c r="I463" t="s">
        <v>1805</v>
      </c>
      <c r="J463" t="s">
        <v>1661</v>
      </c>
      <c r="K463">
        <f t="shared" si="21"/>
        <v>0</v>
      </c>
      <c r="L463" t="str">
        <f t="shared" si="22"/>
        <v/>
      </c>
      <c r="M463" t="str">
        <f t="shared" si="23"/>
        <v/>
      </c>
    </row>
    <row r="464" spans="1:13" x14ac:dyDescent="0.25">
      <c r="A464" t="s">
        <v>478</v>
      </c>
      <c r="B464" t="s">
        <v>1315</v>
      </c>
      <c r="C464" t="s">
        <v>353</v>
      </c>
      <c r="D464" t="s">
        <v>868</v>
      </c>
      <c r="E464" t="s">
        <v>1319</v>
      </c>
      <c r="F464" t="s">
        <v>1320</v>
      </c>
      <c r="G464" t="s">
        <v>1321</v>
      </c>
      <c r="H464" t="s">
        <v>1024</v>
      </c>
      <c r="I464" t="s">
        <v>1537</v>
      </c>
      <c r="J464" t="s">
        <v>1317</v>
      </c>
      <c r="K464">
        <f t="shared" si="21"/>
        <v>1</v>
      </c>
      <c r="L464" t="str">
        <f t="shared" si="22"/>
        <v>HIMC-ICD09</v>
      </c>
      <c r="M464" t="str">
        <f t="shared" si="23"/>
        <v>loom</v>
      </c>
    </row>
    <row r="465" spans="1:13" x14ac:dyDescent="0.25">
      <c r="A465" t="s">
        <v>478</v>
      </c>
      <c r="B465" t="s">
        <v>1659</v>
      </c>
      <c r="C465" t="s">
        <v>353</v>
      </c>
      <c r="D465" t="s">
        <v>868</v>
      </c>
      <c r="E465" t="s">
        <v>478</v>
      </c>
      <c r="F465" t="s">
        <v>140</v>
      </c>
      <c r="G465" t="s">
        <v>504</v>
      </c>
      <c r="H465" t="s">
        <v>1024</v>
      </c>
      <c r="I465" t="s">
        <v>1804</v>
      </c>
      <c r="J465" t="s">
        <v>1661</v>
      </c>
      <c r="K465">
        <f t="shared" si="21"/>
        <v>0</v>
      </c>
      <c r="L465" t="str">
        <f t="shared" si="22"/>
        <v/>
      </c>
      <c r="M465" t="str">
        <f t="shared" si="23"/>
        <v/>
      </c>
    </row>
    <row r="466" spans="1:13" x14ac:dyDescent="0.25">
      <c r="A466" t="s">
        <v>478</v>
      </c>
      <c r="B466" t="s">
        <v>1034</v>
      </c>
      <c r="C466" t="s">
        <v>353</v>
      </c>
      <c r="D466" t="s">
        <v>868</v>
      </c>
      <c r="E466" t="s">
        <v>801</v>
      </c>
      <c r="F466" t="s">
        <v>690</v>
      </c>
      <c r="G466" t="s">
        <v>803</v>
      </c>
      <c r="H466" t="s">
        <v>1024</v>
      </c>
      <c r="I466" t="s">
        <v>1187</v>
      </c>
      <c r="J466" t="s">
        <v>1036</v>
      </c>
      <c r="K466">
        <f t="shared" si="21"/>
        <v>0</v>
      </c>
      <c r="L466" t="str">
        <f t="shared" si="22"/>
        <v/>
      </c>
      <c r="M466" t="str">
        <f t="shared" si="23"/>
        <v/>
      </c>
    </row>
    <row r="467" spans="1:13" x14ac:dyDescent="0.25">
      <c r="A467" t="s">
        <v>478</v>
      </c>
      <c r="B467" t="s">
        <v>1315</v>
      </c>
      <c r="C467" t="s">
        <v>353</v>
      </c>
      <c r="D467" t="s">
        <v>868</v>
      </c>
      <c r="E467" t="s">
        <v>1026</v>
      </c>
      <c r="F467" t="s">
        <v>161</v>
      </c>
      <c r="G467" t="s">
        <v>849</v>
      </c>
      <c r="H467" t="s">
        <v>1024</v>
      </c>
      <c r="I467" t="s">
        <v>1536</v>
      </c>
      <c r="J467" t="s">
        <v>1317</v>
      </c>
      <c r="K467">
        <f t="shared" si="21"/>
        <v>1</v>
      </c>
      <c r="L467" t="str">
        <f t="shared" si="22"/>
        <v>MEDDRA</v>
      </c>
      <c r="M467" t="str">
        <f t="shared" si="23"/>
        <v>loom</v>
      </c>
    </row>
    <row r="468" spans="1:13" x14ac:dyDescent="0.25">
      <c r="A468" t="s">
        <v>478</v>
      </c>
      <c r="B468" t="s">
        <v>1659</v>
      </c>
      <c r="C468" t="s">
        <v>353</v>
      </c>
      <c r="D468" t="s">
        <v>868</v>
      </c>
      <c r="E468" t="s">
        <v>478</v>
      </c>
      <c r="F468" t="s">
        <v>29</v>
      </c>
      <c r="G468" t="s">
        <v>477</v>
      </c>
      <c r="H468" t="s">
        <v>1024</v>
      </c>
      <c r="I468" t="s">
        <v>1803</v>
      </c>
      <c r="J468" t="s">
        <v>1661</v>
      </c>
      <c r="K468">
        <f t="shared" si="21"/>
        <v>0</v>
      </c>
      <c r="L468" t="str">
        <f t="shared" si="22"/>
        <v/>
      </c>
      <c r="M468" t="str">
        <f t="shared" si="23"/>
        <v/>
      </c>
    </row>
    <row r="469" spans="1:13" x14ac:dyDescent="0.25">
      <c r="A469" t="s">
        <v>478</v>
      </c>
      <c r="B469" t="s">
        <v>1034</v>
      </c>
      <c r="C469" t="s">
        <v>353</v>
      </c>
      <c r="D469" t="s">
        <v>868</v>
      </c>
      <c r="E469" t="s">
        <v>879</v>
      </c>
      <c r="F469" t="s">
        <v>315</v>
      </c>
      <c r="G469" t="s">
        <v>878</v>
      </c>
      <c r="H469" t="s">
        <v>1024</v>
      </c>
      <c r="I469" t="s">
        <v>1188</v>
      </c>
      <c r="J469" t="s">
        <v>1036</v>
      </c>
      <c r="K469">
        <f t="shared" si="21"/>
        <v>0</v>
      </c>
      <c r="L469" t="str">
        <f t="shared" si="22"/>
        <v/>
      </c>
      <c r="M469" t="str">
        <f t="shared" si="23"/>
        <v/>
      </c>
    </row>
    <row r="470" spans="1:13" x14ac:dyDescent="0.25">
      <c r="A470" t="s">
        <v>478</v>
      </c>
      <c r="B470" t="s">
        <v>1659</v>
      </c>
      <c r="C470" t="s">
        <v>353</v>
      </c>
      <c r="D470" t="s">
        <v>868</v>
      </c>
      <c r="E470" t="s">
        <v>478</v>
      </c>
      <c r="F470" t="s">
        <v>1107</v>
      </c>
      <c r="G470" t="s">
        <v>1120</v>
      </c>
      <c r="H470" t="s">
        <v>1024</v>
      </c>
      <c r="I470" t="s">
        <v>1802</v>
      </c>
      <c r="J470" t="s">
        <v>1661</v>
      </c>
      <c r="K470">
        <f t="shared" si="21"/>
        <v>0</v>
      </c>
      <c r="L470" t="str">
        <f t="shared" si="22"/>
        <v/>
      </c>
      <c r="M470" t="str">
        <f t="shared" si="23"/>
        <v/>
      </c>
    </row>
    <row r="471" spans="1:13" x14ac:dyDescent="0.25">
      <c r="A471" t="s">
        <v>478</v>
      </c>
      <c r="B471" t="s">
        <v>1659</v>
      </c>
      <c r="C471" t="s">
        <v>353</v>
      </c>
      <c r="D471" t="s">
        <v>868</v>
      </c>
      <c r="E471" t="s">
        <v>478</v>
      </c>
      <c r="F471" t="s">
        <v>813</v>
      </c>
      <c r="G471" t="s">
        <v>814</v>
      </c>
      <c r="H471" t="s">
        <v>1024</v>
      </c>
      <c r="I471" t="s">
        <v>1801</v>
      </c>
      <c r="J471" t="s">
        <v>1661</v>
      </c>
      <c r="K471">
        <f t="shared" si="21"/>
        <v>0</v>
      </c>
      <c r="L471" t="str">
        <f t="shared" si="22"/>
        <v/>
      </c>
      <c r="M471" t="str">
        <f t="shared" si="23"/>
        <v/>
      </c>
    </row>
    <row r="472" spans="1:13" x14ac:dyDescent="0.25">
      <c r="A472" t="s">
        <v>478</v>
      </c>
      <c r="B472" t="s">
        <v>1315</v>
      </c>
      <c r="C472" t="s">
        <v>353</v>
      </c>
      <c r="D472" t="s">
        <v>868</v>
      </c>
      <c r="E472" t="s">
        <v>1027</v>
      </c>
      <c r="F472" t="s">
        <v>375</v>
      </c>
      <c r="G472" t="s">
        <v>872</v>
      </c>
      <c r="H472" t="s">
        <v>1024</v>
      </c>
      <c r="I472" t="s">
        <v>1535</v>
      </c>
      <c r="J472" t="s">
        <v>1317</v>
      </c>
      <c r="K472">
        <f t="shared" si="21"/>
        <v>1</v>
      </c>
      <c r="L472" t="str">
        <f t="shared" si="22"/>
        <v>RH-MESH</v>
      </c>
      <c r="M472" t="str">
        <f t="shared" si="23"/>
        <v>loom</v>
      </c>
    </row>
    <row r="473" spans="1:13" x14ac:dyDescent="0.25">
      <c r="A473" t="s">
        <v>478</v>
      </c>
      <c r="B473" t="s">
        <v>1978</v>
      </c>
      <c r="C473" t="s">
        <v>353</v>
      </c>
      <c r="D473" t="s">
        <v>868</v>
      </c>
      <c r="E473" t="s">
        <v>478</v>
      </c>
      <c r="F473" t="s">
        <v>64</v>
      </c>
      <c r="G473" t="s">
        <v>851</v>
      </c>
      <c r="H473" t="s">
        <v>1024</v>
      </c>
      <c r="I473" t="s">
        <v>2003</v>
      </c>
      <c r="J473" t="s">
        <v>1661</v>
      </c>
      <c r="K473">
        <f t="shared" si="21"/>
        <v>0</v>
      </c>
      <c r="L473" t="str">
        <f t="shared" si="22"/>
        <v/>
      </c>
      <c r="M473" t="str">
        <f t="shared" si="23"/>
        <v/>
      </c>
    </row>
    <row r="474" spans="1:13" x14ac:dyDescent="0.25">
      <c r="A474" t="s">
        <v>478</v>
      </c>
      <c r="B474" t="s">
        <v>1659</v>
      </c>
      <c r="C474" t="s">
        <v>353</v>
      </c>
      <c r="D474" t="s">
        <v>868</v>
      </c>
      <c r="E474" t="s">
        <v>806</v>
      </c>
      <c r="F474" t="s">
        <v>200</v>
      </c>
      <c r="G474" t="s">
        <v>805</v>
      </c>
      <c r="H474" t="s">
        <v>1024</v>
      </c>
      <c r="I474" t="s">
        <v>1800</v>
      </c>
      <c r="J474" t="s">
        <v>1661</v>
      </c>
      <c r="K474">
        <f t="shared" si="21"/>
        <v>0</v>
      </c>
      <c r="L474" t="str">
        <f t="shared" si="22"/>
        <v/>
      </c>
      <c r="M474" t="str">
        <f t="shared" si="23"/>
        <v/>
      </c>
    </row>
    <row r="475" spans="1:13" x14ac:dyDescent="0.25">
      <c r="A475" t="s">
        <v>455</v>
      </c>
      <c r="B475" t="s">
        <v>1659</v>
      </c>
      <c r="C475" t="s">
        <v>353</v>
      </c>
      <c r="D475" t="s">
        <v>454</v>
      </c>
      <c r="E475" t="s">
        <v>455</v>
      </c>
      <c r="F475" t="s">
        <v>480</v>
      </c>
      <c r="G475" t="s">
        <v>481</v>
      </c>
      <c r="H475" t="s">
        <v>1024</v>
      </c>
      <c r="I475" t="s">
        <v>1809</v>
      </c>
      <c r="J475" t="s">
        <v>1661</v>
      </c>
      <c r="K475">
        <f t="shared" si="21"/>
        <v>0</v>
      </c>
      <c r="L475" t="str">
        <f t="shared" si="22"/>
        <v/>
      </c>
      <c r="M475" t="str">
        <f t="shared" si="23"/>
        <v/>
      </c>
    </row>
    <row r="476" spans="1:13" x14ac:dyDescent="0.25">
      <c r="A476" t="s">
        <v>455</v>
      </c>
      <c r="B476" t="s">
        <v>1315</v>
      </c>
      <c r="C476" t="s">
        <v>353</v>
      </c>
      <c r="D476" t="s">
        <v>454</v>
      </c>
      <c r="E476" t="s">
        <v>1470</v>
      </c>
      <c r="F476" t="s">
        <v>161</v>
      </c>
      <c r="G476" t="s">
        <v>520</v>
      </c>
      <c r="H476" t="s">
        <v>1024</v>
      </c>
      <c r="I476" t="s">
        <v>1538</v>
      </c>
      <c r="J476" t="s">
        <v>1317</v>
      </c>
      <c r="K476">
        <f t="shared" si="21"/>
        <v>1</v>
      </c>
      <c r="L476" t="str">
        <f t="shared" si="22"/>
        <v>MEDDRA</v>
      </c>
      <c r="M476" t="str">
        <f t="shared" si="23"/>
        <v>loom</v>
      </c>
    </row>
    <row r="477" spans="1:13" x14ac:dyDescent="0.25">
      <c r="A477" t="s">
        <v>455</v>
      </c>
      <c r="B477" t="s">
        <v>1978</v>
      </c>
      <c r="C477" t="s">
        <v>353</v>
      </c>
      <c r="D477" t="s">
        <v>454</v>
      </c>
      <c r="E477" t="s">
        <v>455</v>
      </c>
      <c r="F477" t="s">
        <v>64</v>
      </c>
      <c r="G477" t="s">
        <v>492</v>
      </c>
      <c r="H477" t="s">
        <v>1024</v>
      </c>
      <c r="I477" t="s">
        <v>2004</v>
      </c>
      <c r="J477" t="s">
        <v>1661</v>
      </c>
      <c r="K477">
        <f t="shared" si="21"/>
        <v>0</v>
      </c>
      <c r="L477" t="str">
        <f t="shared" si="22"/>
        <v/>
      </c>
      <c r="M477" t="str">
        <f t="shared" si="23"/>
        <v/>
      </c>
    </row>
    <row r="478" spans="1:13" x14ac:dyDescent="0.25">
      <c r="A478" t="s">
        <v>31</v>
      </c>
      <c r="B478" t="s">
        <v>1659</v>
      </c>
      <c r="C478" t="s">
        <v>353</v>
      </c>
      <c r="D478" t="s">
        <v>675</v>
      </c>
      <c r="E478" t="s">
        <v>590</v>
      </c>
      <c r="F478" t="s">
        <v>240</v>
      </c>
      <c r="G478" t="s">
        <v>589</v>
      </c>
      <c r="H478" t="s">
        <v>1024</v>
      </c>
      <c r="I478" t="s">
        <v>1818</v>
      </c>
      <c r="J478" t="s">
        <v>1661</v>
      </c>
      <c r="K478">
        <f t="shared" si="21"/>
        <v>0</v>
      </c>
      <c r="L478" t="str">
        <f t="shared" si="22"/>
        <v/>
      </c>
      <c r="M478" t="str">
        <f t="shared" si="23"/>
        <v/>
      </c>
    </row>
    <row r="479" spans="1:13" x14ac:dyDescent="0.25">
      <c r="A479" t="s">
        <v>31</v>
      </c>
      <c r="B479" t="s">
        <v>1659</v>
      </c>
      <c r="C479" t="s">
        <v>353</v>
      </c>
      <c r="D479" t="s">
        <v>675</v>
      </c>
      <c r="E479" t="s">
        <v>523</v>
      </c>
      <c r="F479" t="s">
        <v>428</v>
      </c>
      <c r="G479" t="s">
        <v>525</v>
      </c>
      <c r="H479" t="s">
        <v>1024</v>
      </c>
      <c r="I479" t="s">
        <v>1817</v>
      </c>
      <c r="J479" t="s">
        <v>1661</v>
      </c>
      <c r="K479">
        <f t="shared" si="21"/>
        <v>0</v>
      </c>
      <c r="L479" t="str">
        <f t="shared" si="22"/>
        <v/>
      </c>
      <c r="M479" t="str">
        <f t="shared" si="23"/>
        <v/>
      </c>
    </row>
    <row r="480" spans="1:13" x14ac:dyDescent="0.25">
      <c r="A480" t="s">
        <v>31</v>
      </c>
      <c r="B480" t="s">
        <v>1315</v>
      </c>
      <c r="C480" t="s">
        <v>353</v>
      </c>
      <c r="D480" t="s">
        <v>675</v>
      </c>
      <c r="E480" t="s">
        <v>1357</v>
      </c>
      <c r="F480" t="s">
        <v>161</v>
      </c>
      <c r="G480" t="s">
        <v>683</v>
      </c>
      <c r="H480" t="s">
        <v>1024</v>
      </c>
      <c r="I480" t="s">
        <v>1540</v>
      </c>
      <c r="J480" t="s">
        <v>1317</v>
      </c>
      <c r="K480">
        <f t="shared" si="21"/>
        <v>1</v>
      </c>
      <c r="L480" t="str">
        <f t="shared" si="22"/>
        <v>MEDDRA</v>
      </c>
      <c r="M480" t="str">
        <f t="shared" si="23"/>
        <v>loom</v>
      </c>
    </row>
    <row r="481" spans="1:13" x14ac:dyDescent="0.25">
      <c r="A481" t="s">
        <v>31</v>
      </c>
      <c r="B481" t="s">
        <v>1659</v>
      </c>
      <c r="C481" t="s">
        <v>353</v>
      </c>
      <c r="D481" t="s">
        <v>675</v>
      </c>
      <c r="E481" t="s">
        <v>31</v>
      </c>
      <c r="F481" t="s">
        <v>29</v>
      </c>
      <c r="G481" t="s">
        <v>30</v>
      </c>
      <c r="H481" t="s">
        <v>1024</v>
      </c>
      <c r="I481" t="s">
        <v>1816</v>
      </c>
      <c r="J481" t="s">
        <v>1661</v>
      </c>
      <c r="K481">
        <f t="shared" si="21"/>
        <v>0</v>
      </c>
      <c r="L481" t="str">
        <f t="shared" si="22"/>
        <v/>
      </c>
      <c r="M481" t="str">
        <f t="shared" si="23"/>
        <v/>
      </c>
    </row>
    <row r="482" spans="1:13" x14ac:dyDescent="0.25">
      <c r="A482" t="s">
        <v>31</v>
      </c>
      <c r="B482" t="s">
        <v>1659</v>
      </c>
      <c r="C482" t="s">
        <v>353</v>
      </c>
      <c r="D482" t="s">
        <v>675</v>
      </c>
      <c r="E482" t="s">
        <v>523</v>
      </c>
      <c r="F482" t="s">
        <v>174</v>
      </c>
      <c r="G482" t="s">
        <v>522</v>
      </c>
      <c r="H482" t="s">
        <v>1024</v>
      </c>
      <c r="I482" t="s">
        <v>1815</v>
      </c>
      <c r="J482" t="s">
        <v>1661</v>
      </c>
      <c r="K482">
        <f t="shared" si="21"/>
        <v>0</v>
      </c>
      <c r="L482" t="str">
        <f t="shared" si="22"/>
        <v/>
      </c>
      <c r="M482" t="str">
        <f t="shared" si="23"/>
        <v/>
      </c>
    </row>
    <row r="483" spans="1:13" x14ac:dyDescent="0.25">
      <c r="A483" t="s">
        <v>31</v>
      </c>
      <c r="B483" t="s">
        <v>1034</v>
      </c>
      <c r="C483" t="s">
        <v>353</v>
      </c>
      <c r="D483" t="s">
        <v>675</v>
      </c>
      <c r="E483" t="s">
        <v>632</v>
      </c>
      <c r="F483" t="s">
        <v>315</v>
      </c>
      <c r="G483" t="s">
        <v>631</v>
      </c>
      <c r="H483" t="s">
        <v>1024</v>
      </c>
      <c r="I483" t="s">
        <v>1189</v>
      </c>
      <c r="J483" t="s">
        <v>1036</v>
      </c>
      <c r="K483">
        <f t="shared" si="21"/>
        <v>0</v>
      </c>
      <c r="L483" t="str">
        <f t="shared" si="22"/>
        <v/>
      </c>
      <c r="M483" t="str">
        <f t="shared" si="23"/>
        <v/>
      </c>
    </row>
    <row r="484" spans="1:13" x14ac:dyDescent="0.25">
      <c r="A484" t="s">
        <v>31</v>
      </c>
      <c r="B484" t="s">
        <v>1659</v>
      </c>
      <c r="C484" t="s">
        <v>353</v>
      </c>
      <c r="D484" t="s">
        <v>675</v>
      </c>
      <c r="E484" t="s">
        <v>31</v>
      </c>
      <c r="F484" t="s">
        <v>1107</v>
      </c>
      <c r="G484" t="s">
        <v>1198</v>
      </c>
      <c r="H484" t="s">
        <v>1024</v>
      </c>
      <c r="I484" t="s">
        <v>1814</v>
      </c>
      <c r="J484" t="s">
        <v>1661</v>
      </c>
      <c r="K484">
        <f t="shared" si="21"/>
        <v>0</v>
      </c>
      <c r="L484" t="str">
        <f t="shared" si="22"/>
        <v/>
      </c>
      <c r="M484" t="str">
        <f t="shared" si="23"/>
        <v/>
      </c>
    </row>
    <row r="485" spans="1:13" x14ac:dyDescent="0.25">
      <c r="A485" t="s">
        <v>31</v>
      </c>
      <c r="B485" t="s">
        <v>1659</v>
      </c>
      <c r="C485" t="s">
        <v>353</v>
      </c>
      <c r="D485" t="s">
        <v>675</v>
      </c>
      <c r="E485" t="s">
        <v>31</v>
      </c>
      <c r="F485" t="s">
        <v>594</v>
      </c>
      <c r="G485" t="s">
        <v>595</v>
      </c>
      <c r="H485" t="s">
        <v>1024</v>
      </c>
      <c r="I485" t="s">
        <v>1813</v>
      </c>
      <c r="J485" t="s">
        <v>1661</v>
      </c>
      <c r="K485">
        <f t="shared" si="21"/>
        <v>0</v>
      </c>
      <c r="L485" t="str">
        <f t="shared" si="22"/>
        <v/>
      </c>
      <c r="M485" t="str">
        <f t="shared" si="23"/>
        <v/>
      </c>
    </row>
    <row r="486" spans="1:13" x14ac:dyDescent="0.25">
      <c r="A486" t="s">
        <v>31</v>
      </c>
      <c r="B486" t="s">
        <v>1659</v>
      </c>
      <c r="C486" t="s">
        <v>353</v>
      </c>
      <c r="D486" t="s">
        <v>675</v>
      </c>
      <c r="E486" t="s">
        <v>31</v>
      </c>
      <c r="F486" t="s">
        <v>110</v>
      </c>
      <c r="G486" t="s">
        <v>604</v>
      </c>
      <c r="H486" t="s">
        <v>1024</v>
      </c>
      <c r="I486" t="s">
        <v>1812</v>
      </c>
      <c r="J486" t="s">
        <v>1661</v>
      </c>
      <c r="K486">
        <f t="shared" si="21"/>
        <v>0</v>
      </c>
      <c r="L486" t="str">
        <f t="shared" si="22"/>
        <v/>
      </c>
      <c r="M486" t="str">
        <f t="shared" si="23"/>
        <v/>
      </c>
    </row>
    <row r="487" spans="1:13" x14ac:dyDescent="0.25">
      <c r="A487" t="s">
        <v>31</v>
      </c>
      <c r="B487" t="s">
        <v>1315</v>
      </c>
      <c r="C487" t="s">
        <v>353</v>
      </c>
      <c r="D487" t="s">
        <v>675</v>
      </c>
      <c r="E487" t="s">
        <v>1355</v>
      </c>
      <c r="F487" t="s">
        <v>375</v>
      </c>
      <c r="G487" t="s">
        <v>653</v>
      </c>
      <c r="H487" t="s">
        <v>1024</v>
      </c>
      <c r="I487" t="s">
        <v>1539</v>
      </c>
      <c r="J487" t="s">
        <v>1317</v>
      </c>
      <c r="K487">
        <f t="shared" si="21"/>
        <v>1</v>
      </c>
      <c r="L487" t="str">
        <f t="shared" si="22"/>
        <v>RH-MESH</v>
      </c>
      <c r="M487" t="str">
        <f t="shared" si="23"/>
        <v>loom</v>
      </c>
    </row>
    <row r="488" spans="1:13" x14ac:dyDescent="0.25">
      <c r="A488" t="s">
        <v>31</v>
      </c>
      <c r="B488" t="s">
        <v>1978</v>
      </c>
      <c r="C488" t="s">
        <v>353</v>
      </c>
      <c r="D488" t="s">
        <v>675</v>
      </c>
      <c r="E488" t="s">
        <v>31</v>
      </c>
      <c r="F488" t="s">
        <v>64</v>
      </c>
      <c r="G488" t="s">
        <v>624</v>
      </c>
      <c r="H488" t="s">
        <v>1024</v>
      </c>
      <c r="I488" t="s">
        <v>2005</v>
      </c>
      <c r="J488" t="s">
        <v>1661</v>
      </c>
      <c r="K488">
        <f t="shared" si="21"/>
        <v>0</v>
      </c>
      <c r="L488" t="str">
        <f t="shared" si="22"/>
        <v/>
      </c>
      <c r="M488" t="str">
        <f t="shared" si="23"/>
        <v/>
      </c>
    </row>
    <row r="489" spans="1:13" x14ac:dyDescent="0.25">
      <c r="A489" t="s">
        <v>31</v>
      </c>
      <c r="B489" t="s">
        <v>1659</v>
      </c>
      <c r="C489" t="s">
        <v>353</v>
      </c>
      <c r="D489" t="s">
        <v>675</v>
      </c>
      <c r="E489" t="s">
        <v>523</v>
      </c>
      <c r="F489" t="s">
        <v>216</v>
      </c>
      <c r="G489" t="s">
        <v>546</v>
      </c>
      <c r="H489" t="s">
        <v>1024</v>
      </c>
      <c r="I489" t="s">
        <v>1811</v>
      </c>
      <c r="J489" t="s">
        <v>1661</v>
      </c>
      <c r="K489">
        <f t="shared" si="21"/>
        <v>0</v>
      </c>
      <c r="L489" t="str">
        <f t="shared" si="22"/>
        <v/>
      </c>
      <c r="M489" t="str">
        <f t="shared" si="23"/>
        <v/>
      </c>
    </row>
    <row r="490" spans="1:13" x14ac:dyDescent="0.25">
      <c r="A490" t="s">
        <v>31</v>
      </c>
      <c r="B490" t="s">
        <v>1659</v>
      </c>
      <c r="C490" t="s">
        <v>353</v>
      </c>
      <c r="D490" t="s">
        <v>675</v>
      </c>
      <c r="E490" t="s">
        <v>523</v>
      </c>
      <c r="F490" t="s">
        <v>200</v>
      </c>
      <c r="G490" t="s">
        <v>544</v>
      </c>
      <c r="H490" t="s">
        <v>1024</v>
      </c>
      <c r="I490" t="s">
        <v>1810</v>
      </c>
      <c r="J490" t="s">
        <v>1661</v>
      </c>
      <c r="K490">
        <f t="shared" si="21"/>
        <v>0</v>
      </c>
      <c r="L490" t="str">
        <f t="shared" si="22"/>
        <v/>
      </c>
      <c r="M490" t="str">
        <f t="shared" si="23"/>
        <v/>
      </c>
    </row>
    <row r="491" spans="1:13" x14ac:dyDescent="0.25">
      <c r="A491" t="s">
        <v>31</v>
      </c>
      <c r="B491" t="s">
        <v>1661</v>
      </c>
      <c r="C491" t="s">
        <v>353</v>
      </c>
      <c r="D491" t="s">
        <v>675</v>
      </c>
      <c r="E491" t="s">
        <v>550</v>
      </c>
      <c r="F491" t="s">
        <v>548</v>
      </c>
      <c r="G491" t="s">
        <v>549</v>
      </c>
      <c r="H491" t="s">
        <v>1024</v>
      </c>
      <c r="I491" t="s">
        <v>2196</v>
      </c>
      <c r="J491" t="s">
        <v>1036</v>
      </c>
      <c r="K491">
        <f t="shared" si="21"/>
        <v>0</v>
      </c>
      <c r="L491" t="str">
        <f t="shared" si="22"/>
        <v/>
      </c>
      <c r="M491" t="str">
        <f t="shared" si="23"/>
        <v/>
      </c>
    </row>
    <row r="492" spans="1:13" x14ac:dyDescent="0.25">
      <c r="A492" t="s">
        <v>780</v>
      </c>
      <c r="B492" t="s">
        <v>1034</v>
      </c>
      <c r="C492" t="s">
        <v>353</v>
      </c>
      <c r="D492" t="s">
        <v>779</v>
      </c>
      <c r="E492" t="s">
        <v>798</v>
      </c>
      <c r="F492" t="s">
        <v>240</v>
      </c>
      <c r="G492" t="s">
        <v>797</v>
      </c>
      <c r="H492" t="s">
        <v>1024</v>
      </c>
      <c r="I492" t="s">
        <v>1192</v>
      </c>
      <c r="J492" t="s">
        <v>1036</v>
      </c>
      <c r="K492">
        <f t="shared" si="21"/>
        <v>0</v>
      </c>
      <c r="L492" t="str">
        <f t="shared" si="22"/>
        <v/>
      </c>
      <c r="M492" t="str">
        <f t="shared" si="23"/>
        <v/>
      </c>
    </row>
    <row r="493" spans="1:13" x14ac:dyDescent="0.25">
      <c r="A493" t="s">
        <v>780</v>
      </c>
      <c r="B493" t="s">
        <v>1315</v>
      </c>
      <c r="C493" t="s">
        <v>353</v>
      </c>
      <c r="D493" t="s">
        <v>779</v>
      </c>
      <c r="E493" t="s">
        <v>1319</v>
      </c>
      <c r="F493" t="s">
        <v>1320</v>
      </c>
      <c r="G493" t="s">
        <v>1321</v>
      </c>
      <c r="H493" t="s">
        <v>1024</v>
      </c>
      <c r="I493" t="s">
        <v>1548</v>
      </c>
      <c r="J493" t="s">
        <v>1317</v>
      </c>
      <c r="K493">
        <f t="shared" si="21"/>
        <v>1</v>
      </c>
      <c r="L493" t="str">
        <f t="shared" si="22"/>
        <v>HIMC-ICD09</v>
      </c>
      <c r="M493" t="str">
        <f t="shared" si="23"/>
        <v>loom</v>
      </c>
    </row>
    <row r="494" spans="1:13" x14ac:dyDescent="0.25">
      <c r="A494" t="s">
        <v>780</v>
      </c>
      <c r="B494" t="s">
        <v>1661</v>
      </c>
      <c r="C494" t="s">
        <v>353</v>
      </c>
      <c r="D494" t="s">
        <v>779</v>
      </c>
      <c r="E494" t="s">
        <v>785</v>
      </c>
      <c r="F494" t="s">
        <v>140</v>
      </c>
      <c r="G494" t="s">
        <v>784</v>
      </c>
      <c r="H494" t="s">
        <v>1024</v>
      </c>
      <c r="I494" t="s">
        <v>2197</v>
      </c>
      <c r="J494" t="s">
        <v>1036</v>
      </c>
      <c r="K494">
        <f t="shared" si="21"/>
        <v>0</v>
      </c>
      <c r="L494" t="str">
        <f t="shared" si="22"/>
        <v/>
      </c>
      <c r="M494" t="str">
        <f t="shared" si="23"/>
        <v/>
      </c>
    </row>
    <row r="495" spans="1:13" x14ac:dyDescent="0.25">
      <c r="A495" t="s">
        <v>780</v>
      </c>
      <c r="B495" t="s">
        <v>1315</v>
      </c>
      <c r="C495" t="s">
        <v>353</v>
      </c>
      <c r="D495" t="s">
        <v>779</v>
      </c>
      <c r="E495" t="s">
        <v>1380</v>
      </c>
      <c r="F495" t="s">
        <v>161</v>
      </c>
      <c r="G495" t="s">
        <v>970</v>
      </c>
      <c r="H495" t="s">
        <v>1024</v>
      </c>
      <c r="I495" t="s">
        <v>1546</v>
      </c>
      <c r="J495" t="s">
        <v>1317</v>
      </c>
      <c r="K495">
        <f t="shared" si="21"/>
        <v>1</v>
      </c>
      <c r="L495" t="str">
        <f t="shared" si="22"/>
        <v>MEDDRA</v>
      </c>
      <c r="M495" t="str">
        <f t="shared" si="23"/>
        <v>loom</v>
      </c>
    </row>
    <row r="496" spans="1:13" x14ac:dyDescent="0.25">
      <c r="A496" t="s">
        <v>780</v>
      </c>
      <c r="B496" t="s">
        <v>1315</v>
      </c>
      <c r="C496" t="s">
        <v>353</v>
      </c>
      <c r="D496" t="s">
        <v>779</v>
      </c>
      <c r="E496" t="s">
        <v>1384</v>
      </c>
      <c r="F496" t="s">
        <v>161</v>
      </c>
      <c r="G496" t="s">
        <v>792</v>
      </c>
      <c r="H496" t="s">
        <v>1024</v>
      </c>
      <c r="I496" t="s">
        <v>1547</v>
      </c>
      <c r="J496" t="s">
        <v>1317</v>
      </c>
      <c r="K496">
        <f t="shared" si="21"/>
        <v>1</v>
      </c>
      <c r="L496" t="str">
        <f t="shared" si="22"/>
        <v>MEDDRA</v>
      </c>
      <c r="M496" t="str">
        <f t="shared" si="23"/>
        <v>loom</v>
      </c>
    </row>
    <row r="497" spans="1:13" x14ac:dyDescent="0.25">
      <c r="A497" t="s">
        <v>780</v>
      </c>
      <c r="B497" t="s">
        <v>1034</v>
      </c>
      <c r="C497" t="s">
        <v>353</v>
      </c>
      <c r="D497" t="s">
        <v>779</v>
      </c>
      <c r="E497" t="s">
        <v>788</v>
      </c>
      <c r="F497" t="s">
        <v>315</v>
      </c>
      <c r="G497" t="s">
        <v>787</v>
      </c>
      <c r="H497" t="s">
        <v>1024</v>
      </c>
      <c r="I497" t="s">
        <v>1193</v>
      </c>
      <c r="J497" t="s">
        <v>1036</v>
      </c>
      <c r="K497">
        <f t="shared" si="21"/>
        <v>0</v>
      </c>
      <c r="L497" t="str">
        <f t="shared" si="22"/>
        <v/>
      </c>
      <c r="M497" t="str">
        <f t="shared" si="23"/>
        <v/>
      </c>
    </row>
    <row r="498" spans="1:13" x14ac:dyDescent="0.25">
      <c r="A498" t="s">
        <v>780</v>
      </c>
      <c r="B498" t="s">
        <v>1034</v>
      </c>
      <c r="C498" t="s">
        <v>353</v>
      </c>
      <c r="D498" t="s">
        <v>779</v>
      </c>
      <c r="E498" t="s">
        <v>761</v>
      </c>
      <c r="F498" t="s">
        <v>1107</v>
      </c>
      <c r="G498" t="s">
        <v>1190</v>
      </c>
      <c r="H498" t="s">
        <v>1024</v>
      </c>
      <c r="I498" t="s">
        <v>1191</v>
      </c>
      <c r="J498" t="s">
        <v>1036</v>
      </c>
      <c r="K498">
        <f t="shared" si="21"/>
        <v>0</v>
      </c>
      <c r="L498" t="str">
        <f t="shared" si="22"/>
        <v/>
      </c>
      <c r="M498" t="str">
        <f t="shared" si="23"/>
        <v/>
      </c>
    </row>
    <row r="499" spans="1:13" x14ac:dyDescent="0.25">
      <c r="A499" t="s">
        <v>780</v>
      </c>
      <c r="B499" t="s">
        <v>1315</v>
      </c>
      <c r="C499" t="s">
        <v>353</v>
      </c>
      <c r="D499" t="s">
        <v>779</v>
      </c>
      <c r="E499" t="s">
        <v>1375</v>
      </c>
      <c r="F499" t="s">
        <v>375</v>
      </c>
      <c r="G499" t="s">
        <v>974</v>
      </c>
      <c r="H499" t="s">
        <v>1024</v>
      </c>
      <c r="I499" t="s">
        <v>1541</v>
      </c>
      <c r="J499" t="s">
        <v>1317</v>
      </c>
      <c r="K499">
        <f t="shared" si="21"/>
        <v>1</v>
      </c>
      <c r="L499" t="str">
        <f t="shared" si="22"/>
        <v>RH-MESH</v>
      </c>
      <c r="M499" t="str">
        <f t="shared" si="23"/>
        <v>loom</v>
      </c>
    </row>
    <row r="500" spans="1:13" x14ac:dyDescent="0.25">
      <c r="A500" t="s">
        <v>780</v>
      </c>
      <c r="B500" t="s">
        <v>1315</v>
      </c>
      <c r="C500" t="s">
        <v>353</v>
      </c>
      <c r="D500" t="s">
        <v>779</v>
      </c>
      <c r="E500" t="s">
        <v>1542</v>
      </c>
      <c r="F500" t="s">
        <v>375</v>
      </c>
      <c r="G500" t="s">
        <v>976</v>
      </c>
      <c r="H500" t="s">
        <v>1024</v>
      </c>
      <c r="I500" t="s">
        <v>1543</v>
      </c>
      <c r="J500" t="s">
        <v>1317</v>
      </c>
      <c r="K500">
        <f t="shared" si="21"/>
        <v>1</v>
      </c>
      <c r="L500" t="str">
        <f t="shared" si="22"/>
        <v>RH-MESH</v>
      </c>
      <c r="M500" t="str">
        <f t="shared" si="23"/>
        <v>loom</v>
      </c>
    </row>
    <row r="501" spans="1:13" x14ac:dyDescent="0.25">
      <c r="A501" t="s">
        <v>780</v>
      </c>
      <c r="B501" t="s">
        <v>1315</v>
      </c>
      <c r="C501" t="s">
        <v>353</v>
      </c>
      <c r="D501" t="s">
        <v>779</v>
      </c>
      <c r="E501" t="s">
        <v>1544</v>
      </c>
      <c r="F501" t="s">
        <v>375</v>
      </c>
      <c r="G501" t="s">
        <v>972</v>
      </c>
      <c r="H501" t="s">
        <v>1024</v>
      </c>
      <c r="I501" t="s">
        <v>1545</v>
      </c>
      <c r="J501" t="s">
        <v>1317</v>
      </c>
      <c r="K501">
        <f t="shared" si="21"/>
        <v>1</v>
      </c>
      <c r="L501" t="str">
        <f t="shared" si="22"/>
        <v>RH-MESH</v>
      </c>
      <c r="M501" t="str">
        <f t="shared" si="23"/>
        <v>loom</v>
      </c>
    </row>
    <row r="502" spans="1:13" x14ac:dyDescent="0.25">
      <c r="A502" t="s">
        <v>780</v>
      </c>
      <c r="B502" t="s">
        <v>1978</v>
      </c>
      <c r="C502" t="s">
        <v>353</v>
      </c>
      <c r="D502" t="s">
        <v>779</v>
      </c>
      <c r="E502" t="s">
        <v>761</v>
      </c>
      <c r="F502" t="s">
        <v>64</v>
      </c>
      <c r="G502" t="s">
        <v>760</v>
      </c>
      <c r="H502" t="s">
        <v>1024</v>
      </c>
      <c r="I502" t="s">
        <v>2006</v>
      </c>
      <c r="J502" t="s">
        <v>1036</v>
      </c>
      <c r="K502">
        <f t="shared" si="21"/>
        <v>0</v>
      </c>
      <c r="L502" t="str">
        <f t="shared" si="22"/>
        <v/>
      </c>
      <c r="M502" t="str">
        <f t="shared" si="23"/>
        <v/>
      </c>
    </row>
    <row r="503" spans="1:13" x14ac:dyDescent="0.25">
      <c r="A503" t="s">
        <v>780</v>
      </c>
      <c r="B503" t="s">
        <v>1659</v>
      </c>
      <c r="C503" t="s">
        <v>353</v>
      </c>
      <c r="D503" t="s">
        <v>779</v>
      </c>
      <c r="E503" t="s">
        <v>795</v>
      </c>
      <c r="F503" t="s">
        <v>200</v>
      </c>
      <c r="G503" t="s">
        <v>794</v>
      </c>
      <c r="H503" t="s">
        <v>1024</v>
      </c>
      <c r="I503" t="s">
        <v>1819</v>
      </c>
      <c r="J503" t="s">
        <v>1661</v>
      </c>
      <c r="K503">
        <f t="shared" si="21"/>
        <v>0</v>
      </c>
      <c r="L503" t="str">
        <f t="shared" si="22"/>
        <v/>
      </c>
      <c r="M503" t="str">
        <f t="shared" si="23"/>
        <v/>
      </c>
    </row>
    <row r="504" spans="1:13" x14ac:dyDescent="0.25">
      <c r="A504" t="s">
        <v>632</v>
      </c>
      <c r="B504" t="s">
        <v>1034</v>
      </c>
      <c r="C504" t="s">
        <v>315</v>
      </c>
      <c r="D504" t="s">
        <v>631</v>
      </c>
      <c r="E504" t="s">
        <v>590</v>
      </c>
      <c r="F504" t="s">
        <v>240</v>
      </c>
      <c r="G504" t="s">
        <v>589</v>
      </c>
      <c r="H504" t="s">
        <v>1042</v>
      </c>
      <c r="I504" t="s">
        <v>1203</v>
      </c>
      <c r="J504" t="s">
        <v>1036</v>
      </c>
      <c r="K504">
        <f t="shared" si="21"/>
        <v>0</v>
      </c>
      <c r="L504" t="str">
        <f t="shared" si="22"/>
        <v/>
      </c>
      <c r="M504" t="str">
        <f t="shared" si="23"/>
        <v/>
      </c>
    </row>
    <row r="505" spans="1:13" x14ac:dyDescent="0.25">
      <c r="A505" t="s">
        <v>632</v>
      </c>
      <c r="B505" t="s">
        <v>1034</v>
      </c>
      <c r="C505" t="s">
        <v>315</v>
      </c>
      <c r="D505" t="s">
        <v>631</v>
      </c>
      <c r="E505" t="s">
        <v>523</v>
      </c>
      <c r="F505" t="s">
        <v>428</v>
      </c>
      <c r="G505" t="s">
        <v>525</v>
      </c>
      <c r="H505" t="s">
        <v>1042</v>
      </c>
      <c r="I505" t="s">
        <v>1202</v>
      </c>
      <c r="J505" t="s">
        <v>1036</v>
      </c>
      <c r="K505">
        <f t="shared" si="21"/>
        <v>0</v>
      </c>
      <c r="L505" t="str">
        <f t="shared" si="22"/>
        <v/>
      </c>
      <c r="M505" t="str">
        <f t="shared" si="23"/>
        <v/>
      </c>
    </row>
    <row r="506" spans="1:13" x14ac:dyDescent="0.25">
      <c r="A506" t="s">
        <v>632</v>
      </c>
      <c r="B506" t="s">
        <v>1315</v>
      </c>
      <c r="C506" t="s">
        <v>315</v>
      </c>
      <c r="D506" t="s">
        <v>631</v>
      </c>
      <c r="E506" t="s">
        <v>1357</v>
      </c>
      <c r="F506" t="s">
        <v>161</v>
      </c>
      <c r="G506" t="s">
        <v>683</v>
      </c>
      <c r="H506" t="s">
        <v>1042</v>
      </c>
      <c r="I506" t="s">
        <v>1554</v>
      </c>
      <c r="J506" t="s">
        <v>1317</v>
      </c>
      <c r="K506">
        <f t="shared" si="21"/>
        <v>1</v>
      </c>
      <c r="L506" t="str">
        <f t="shared" si="22"/>
        <v>MEDDRA</v>
      </c>
      <c r="M506" t="str">
        <f t="shared" si="23"/>
        <v>cui, loom</v>
      </c>
    </row>
    <row r="507" spans="1:13" x14ac:dyDescent="0.25">
      <c r="A507" t="s">
        <v>632</v>
      </c>
      <c r="B507" t="s">
        <v>1315</v>
      </c>
      <c r="C507" t="s">
        <v>315</v>
      </c>
      <c r="D507" t="s">
        <v>631</v>
      </c>
      <c r="E507" t="s">
        <v>1555</v>
      </c>
      <c r="F507" t="s">
        <v>161</v>
      </c>
      <c r="G507" t="s">
        <v>744</v>
      </c>
      <c r="H507" t="s">
        <v>1051</v>
      </c>
      <c r="I507" t="s">
        <v>1556</v>
      </c>
      <c r="J507" t="s">
        <v>1317</v>
      </c>
      <c r="K507">
        <f t="shared" si="21"/>
        <v>1</v>
      </c>
      <c r="L507" t="str">
        <f t="shared" si="22"/>
        <v>MEDDRA</v>
      </c>
      <c r="M507" t="str">
        <f t="shared" si="23"/>
        <v>cui</v>
      </c>
    </row>
    <row r="508" spans="1:13" x14ac:dyDescent="0.25">
      <c r="A508" t="s">
        <v>632</v>
      </c>
      <c r="B508" t="s">
        <v>1034</v>
      </c>
      <c r="C508" t="s">
        <v>315</v>
      </c>
      <c r="D508" t="s">
        <v>631</v>
      </c>
      <c r="E508" t="s">
        <v>523</v>
      </c>
      <c r="F508" t="s">
        <v>174</v>
      </c>
      <c r="G508" t="s">
        <v>522</v>
      </c>
      <c r="H508" t="s">
        <v>1024</v>
      </c>
      <c r="I508" t="s">
        <v>1201</v>
      </c>
      <c r="J508" t="s">
        <v>1036</v>
      </c>
      <c r="K508">
        <f t="shared" si="21"/>
        <v>0</v>
      </c>
      <c r="L508" t="str">
        <f t="shared" si="22"/>
        <v/>
      </c>
      <c r="M508" t="str">
        <f t="shared" si="23"/>
        <v/>
      </c>
    </row>
    <row r="509" spans="1:13" x14ac:dyDescent="0.25">
      <c r="A509" t="s">
        <v>632</v>
      </c>
      <c r="B509" t="s">
        <v>1034</v>
      </c>
      <c r="C509" t="s">
        <v>315</v>
      </c>
      <c r="D509" t="s">
        <v>631</v>
      </c>
      <c r="E509" t="s">
        <v>31</v>
      </c>
      <c r="F509" t="s">
        <v>353</v>
      </c>
      <c r="G509" t="s">
        <v>675</v>
      </c>
      <c r="H509" t="s">
        <v>1024</v>
      </c>
      <c r="I509" t="s">
        <v>1200</v>
      </c>
      <c r="J509" t="s">
        <v>1036</v>
      </c>
      <c r="K509">
        <f t="shared" si="21"/>
        <v>0</v>
      </c>
      <c r="L509" t="str">
        <f t="shared" si="22"/>
        <v/>
      </c>
      <c r="M509" t="str">
        <f t="shared" si="23"/>
        <v/>
      </c>
    </row>
    <row r="510" spans="1:13" x14ac:dyDescent="0.25">
      <c r="A510" t="s">
        <v>632</v>
      </c>
      <c r="B510" t="s">
        <v>1034</v>
      </c>
      <c r="C510" t="s">
        <v>315</v>
      </c>
      <c r="D510" t="s">
        <v>631</v>
      </c>
      <c r="E510" t="s">
        <v>31</v>
      </c>
      <c r="F510" t="s">
        <v>1107</v>
      </c>
      <c r="G510" t="s">
        <v>1198</v>
      </c>
      <c r="H510" t="s">
        <v>1024</v>
      </c>
      <c r="I510" t="s">
        <v>1199</v>
      </c>
      <c r="J510" t="s">
        <v>1036</v>
      </c>
      <c r="K510">
        <f t="shared" si="21"/>
        <v>0</v>
      </c>
      <c r="L510" t="str">
        <f t="shared" si="22"/>
        <v/>
      </c>
      <c r="M510" t="str">
        <f t="shared" si="23"/>
        <v/>
      </c>
    </row>
    <row r="511" spans="1:13" x14ac:dyDescent="0.25">
      <c r="A511" t="s">
        <v>632</v>
      </c>
      <c r="B511" t="s">
        <v>1034</v>
      </c>
      <c r="C511" t="s">
        <v>315</v>
      </c>
      <c r="D511" t="s">
        <v>631</v>
      </c>
      <c r="E511" t="s">
        <v>31</v>
      </c>
      <c r="F511" t="s">
        <v>594</v>
      </c>
      <c r="G511" t="s">
        <v>595</v>
      </c>
      <c r="H511" t="s">
        <v>1024</v>
      </c>
      <c r="I511" t="s">
        <v>1197</v>
      </c>
      <c r="J511" t="s">
        <v>1036</v>
      </c>
      <c r="K511">
        <f t="shared" si="21"/>
        <v>0</v>
      </c>
      <c r="L511" t="str">
        <f t="shared" si="22"/>
        <v/>
      </c>
      <c r="M511" t="str">
        <f t="shared" si="23"/>
        <v/>
      </c>
    </row>
    <row r="512" spans="1:13" x14ac:dyDescent="0.25">
      <c r="A512" t="s">
        <v>632</v>
      </c>
      <c r="B512" t="s">
        <v>1034</v>
      </c>
      <c r="C512" t="s">
        <v>315</v>
      </c>
      <c r="D512" t="s">
        <v>631</v>
      </c>
      <c r="E512" t="s">
        <v>31</v>
      </c>
      <c r="F512" t="s">
        <v>110</v>
      </c>
      <c r="G512" t="s">
        <v>604</v>
      </c>
      <c r="H512" t="s">
        <v>1042</v>
      </c>
      <c r="I512" t="s">
        <v>1196</v>
      </c>
      <c r="J512" t="s">
        <v>1036</v>
      </c>
      <c r="K512">
        <f t="shared" si="21"/>
        <v>0</v>
      </c>
      <c r="L512" t="str">
        <f t="shared" si="22"/>
        <v/>
      </c>
      <c r="M512" t="str">
        <f t="shared" si="23"/>
        <v/>
      </c>
    </row>
    <row r="513" spans="1:13" x14ac:dyDescent="0.25">
      <c r="A513" t="s">
        <v>632</v>
      </c>
      <c r="B513" t="s">
        <v>1315</v>
      </c>
      <c r="C513" t="s">
        <v>315</v>
      </c>
      <c r="D513" t="s">
        <v>631</v>
      </c>
      <c r="E513" t="s">
        <v>1355</v>
      </c>
      <c r="F513" t="s">
        <v>375</v>
      </c>
      <c r="G513" t="s">
        <v>653</v>
      </c>
      <c r="H513" t="s">
        <v>1024</v>
      </c>
      <c r="I513" t="s">
        <v>1549</v>
      </c>
      <c r="J513" t="s">
        <v>1317</v>
      </c>
      <c r="K513">
        <f t="shared" si="21"/>
        <v>1</v>
      </c>
      <c r="L513" t="str">
        <f t="shared" si="22"/>
        <v>RH-MESH</v>
      </c>
      <c r="M513" t="str">
        <f t="shared" si="23"/>
        <v>loom</v>
      </c>
    </row>
    <row r="514" spans="1:13" x14ac:dyDescent="0.25">
      <c r="A514" t="s">
        <v>632</v>
      </c>
      <c r="B514" t="s">
        <v>1315</v>
      </c>
      <c r="C514" t="s">
        <v>315</v>
      </c>
      <c r="D514" t="s">
        <v>631</v>
      </c>
      <c r="E514" t="s">
        <v>1550</v>
      </c>
      <c r="F514" t="s">
        <v>375</v>
      </c>
      <c r="G514" t="s">
        <v>655</v>
      </c>
      <c r="H514" t="s">
        <v>1024</v>
      </c>
      <c r="I514" t="s">
        <v>1551</v>
      </c>
      <c r="J514" t="s">
        <v>1317</v>
      </c>
      <c r="K514">
        <f t="shared" si="21"/>
        <v>1</v>
      </c>
      <c r="L514" t="str">
        <f t="shared" si="22"/>
        <v>RH-MESH</v>
      </c>
      <c r="M514" t="str">
        <f t="shared" si="23"/>
        <v>loom</v>
      </c>
    </row>
    <row r="515" spans="1:13" x14ac:dyDescent="0.25">
      <c r="A515" t="s">
        <v>632</v>
      </c>
      <c r="B515" t="s">
        <v>1315</v>
      </c>
      <c r="C515" t="s">
        <v>315</v>
      </c>
      <c r="D515" t="s">
        <v>631</v>
      </c>
      <c r="E515" t="s">
        <v>1552</v>
      </c>
      <c r="F515" t="s">
        <v>375</v>
      </c>
      <c r="G515" t="s">
        <v>651</v>
      </c>
      <c r="H515" t="s">
        <v>1024</v>
      </c>
      <c r="I515" t="s">
        <v>1553</v>
      </c>
      <c r="J515" t="s">
        <v>1317</v>
      </c>
      <c r="K515">
        <f t="shared" si="21"/>
        <v>1</v>
      </c>
      <c r="L515" t="str">
        <f t="shared" si="22"/>
        <v>RH-MESH</v>
      </c>
      <c r="M515" t="str">
        <f t="shared" si="23"/>
        <v>loom</v>
      </c>
    </row>
    <row r="516" spans="1:13" x14ac:dyDescent="0.25">
      <c r="A516" t="s">
        <v>632</v>
      </c>
      <c r="B516" t="s">
        <v>1978</v>
      </c>
      <c r="C516" t="s">
        <v>315</v>
      </c>
      <c r="D516" t="s">
        <v>631</v>
      </c>
      <c r="E516" t="s">
        <v>737</v>
      </c>
      <c r="F516" t="s">
        <v>64</v>
      </c>
      <c r="G516" t="s">
        <v>736</v>
      </c>
      <c r="H516" t="s">
        <v>1051</v>
      </c>
      <c r="I516" t="s">
        <v>2008</v>
      </c>
      <c r="J516" t="s">
        <v>1036</v>
      </c>
      <c r="K516">
        <f t="shared" si="21"/>
        <v>0</v>
      </c>
      <c r="L516" t="str">
        <f t="shared" si="22"/>
        <v/>
      </c>
      <c r="M516" t="str">
        <f t="shared" si="23"/>
        <v/>
      </c>
    </row>
    <row r="517" spans="1:13" x14ac:dyDescent="0.25">
      <c r="A517" t="s">
        <v>632</v>
      </c>
      <c r="B517" t="s">
        <v>1978</v>
      </c>
      <c r="C517" t="s">
        <v>315</v>
      </c>
      <c r="D517" t="s">
        <v>631</v>
      </c>
      <c r="E517" t="s">
        <v>31</v>
      </c>
      <c r="F517" t="s">
        <v>64</v>
      </c>
      <c r="G517" t="s">
        <v>624</v>
      </c>
      <c r="H517" t="s">
        <v>1024</v>
      </c>
      <c r="I517" t="s">
        <v>2007</v>
      </c>
      <c r="J517" t="s">
        <v>1036</v>
      </c>
      <c r="K517">
        <f t="shared" si="21"/>
        <v>0</v>
      </c>
      <c r="L517" t="str">
        <f t="shared" si="22"/>
        <v/>
      </c>
      <c r="M517" t="str">
        <f t="shared" si="23"/>
        <v/>
      </c>
    </row>
    <row r="518" spans="1:13" x14ac:dyDescent="0.25">
      <c r="A518" t="s">
        <v>632</v>
      </c>
      <c r="B518" t="s">
        <v>1034</v>
      </c>
      <c r="C518" t="s">
        <v>315</v>
      </c>
      <c r="D518" t="s">
        <v>631</v>
      </c>
      <c r="E518" t="s">
        <v>523</v>
      </c>
      <c r="F518" t="s">
        <v>216</v>
      </c>
      <c r="G518" t="s">
        <v>546</v>
      </c>
      <c r="H518" t="s">
        <v>1024</v>
      </c>
      <c r="I518" t="s">
        <v>1195</v>
      </c>
      <c r="J518" t="s">
        <v>1036</v>
      </c>
      <c r="K518">
        <f t="shared" ref="K518:K581" si="24">IF(LEFT(E518,4)="http",1,0)</f>
        <v>0</v>
      </c>
      <c r="L518" t="str">
        <f t="shared" ref="L518:L581" si="25">IF(K518=1,F518,"")</f>
        <v/>
      </c>
      <c r="M518" t="str">
        <f t="shared" si="23"/>
        <v/>
      </c>
    </row>
    <row r="519" spans="1:13" x14ac:dyDescent="0.25">
      <c r="A519" t="s">
        <v>632</v>
      </c>
      <c r="B519" t="s">
        <v>1034</v>
      </c>
      <c r="C519" t="s">
        <v>315</v>
      </c>
      <c r="D519" t="s">
        <v>631</v>
      </c>
      <c r="E519" t="s">
        <v>523</v>
      </c>
      <c r="F519" t="s">
        <v>200</v>
      </c>
      <c r="G519" t="s">
        <v>544</v>
      </c>
      <c r="H519" t="s">
        <v>1024</v>
      </c>
      <c r="I519" t="s">
        <v>1194</v>
      </c>
      <c r="J519" t="s">
        <v>1036</v>
      </c>
      <c r="K519">
        <f t="shared" si="24"/>
        <v>0</v>
      </c>
      <c r="L519" t="str">
        <f t="shared" si="25"/>
        <v/>
      </c>
      <c r="M519" t="str">
        <f t="shared" si="23"/>
        <v/>
      </c>
    </row>
    <row r="520" spans="1:13" x14ac:dyDescent="0.25">
      <c r="A520" t="s">
        <v>688</v>
      </c>
      <c r="B520" t="s">
        <v>1034</v>
      </c>
      <c r="C520" t="s">
        <v>315</v>
      </c>
      <c r="D520" t="s">
        <v>687</v>
      </c>
      <c r="E520" t="s">
        <v>115</v>
      </c>
      <c r="F520" t="s">
        <v>920</v>
      </c>
      <c r="G520" t="s">
        <v>945</v>
      </c>
      <c r="H520" t="s">
        <v>1051</v>
      </c>
      <c r="I520" t="s">
        <v>1207</v>
      </c>
      <c r="J520" t="s">
        <v>1036</v>
      </c>
      <c r="K520">
        <f t="shared" si="24"/>
        <v>0</v>
      </c>
      <c r="L520" t="str">
        <f t="shared" si="25"/>
        <v/>
      </c>
      <c r="M520" t="str">
        <f t="shared" si="23"/>
        <v/>
      </c>
    </row>
    <row r="521" spans="1:13" x14ac:dyDescent="0.25">
      <c r="A521" t="s">
        <v>688</v>
      </c>
      <c r="B521" t="s">
        <v>1034</v>
      </c>
      <c r="C521" t="s">
        <v>315</v>
      </c>
      <c r="D521" t="s">
        <v>687</v>
      </c>
      <c r="E521" t="s">
        <v>69</v>
      </c>
      <c r="F521" t="s">
        <v>697</v>
      </c>
      <c r="G521" t="s">
        <v>698</v>
      </c>
      <c r="H521" t="s">
        <v>1042</v>
      </c>
      <c r="I521" t="s">
        <v>1210</v>
      </c>
      <c r="J521" t="s">
        <v>1036</v>
      </c>
      <c r="K521">
        <f t="shared" si="24"/>
        <v>0</v>
      </c>
      <c r="L521" t="str">
        <f t="shared" si="25"/>
        <v/>
      </c>
      <c r="M521" t="str">
        <f t="shared" ref="M521:M584" si="26">IF(K521=1,H521,"")</f>
        <v/>
      </c>
    </row>
    <row r="522" spans="1:13" x14ac:dyDescent="0.25">
      <c r="A522" t="s">
        <v>688</v>
      </c>
      <c r="B522" t="s">
        <v>1034</v>
      </c>
      <c r="C522" t="s">
        <v>315</v>
      </c>
      <c r="D522" t="s">
        <v>687</v>
      </c>
      <c r="E522" t="s">
        <v>692</v>
      </c>
      <c r="F522" t="s">
        <v>690</v>
      </c>
      <c r="G522" t="s">
        <v>691</v>
      </c>
      <c r="H522" t="s">
        <v>1051</v>
      </c>
      <c r="I522" t="s">
        <v>1206</v>
      </c>
      <c r="J522" t="s">
        <v>1036</v>
      </c>
      <c r="K522">
        <f t="shared" si="24"/>
        <v>0</v>
      </c>
      <c r="L522" t="str">
        <f t="shared" si="25"/>
        <v/>
      </c>
      <c r="M522" t="str">
        <f t="shared" si="26"/>
        <v/>
      </c>
    </row>
    <row r="523" spans="1:13" x14ac:dyDescent="0.25">
      <c r="A523" t="s">
        <v>688</v>
      </c>
      <c r="B523" t="s">
        <v>1034</v>
      </c>
      <c r="C523" t="s">
        <v>315</v>
      </c>
      <c r="D523" t="s">
        <v>687</v>
      </c>
      <c r="E523" t="s">
        <v>692</v>
      </c>
      <c r="F523" t="s">
        <v>690</v>
      </c>
      <c r="G523" t="s">
        <v>723</v>
      </c>
      <c r="H523" t="s">
        <v>1051</v>
      </c>
      <c r="I523" t="s">
        <v>1205</v>
      </c>
      <c r="J523" t="s">
        <v>1036</v>
      </c>
      <c r="K523">
        <f t="shared" si="24"/>
        <v>0</v>
      </c>
      <c r="L523" t="str">
        <f t="shared" si="25"/>
        <v/>
      </c>
      <c r="M523" t="str">
        <f t="shared" si="26"/>
        <v/>
      </c>
    </row>
    <row r="524" spans="1:13" x14ac:dyDescent="0.25">
      <c r="A524" t="s">
        <v>688</v>
      </c>
      <c r="B524" t="s">
        <v>1315</v>
      </c>
      <c r="C524" t="s">
        <v>315</v>
      </c>
      <c r="D524" t="s">
        <v>687</v>
      </c>
      <c r="E524" t="s">
        <v>1482</v>
      </c>
      <c r="F524" t="s">
        <v>161</v>
      </c>
      <c r="G524" t="s">
        <v>954</v>
      </c>
      <c r="H524" t="s">
        <v>1051</v>
      </c>
      <c r="I524" t="s">
        <v>1560</v>
      </c>
      <c r="J524" t="s">
        <v>1317</v>
      </c>
      <c r="K524">
        <f t="shared" si="24"/>
        <v>1</v>
      </c>
      <c r="L524" t="str">
        <f t="shared" si="25"/>
        <v>MEDDRA</v>
      </c>
      <c r="M524" t="str">
        <f t="shared" si="26"/>
        <v>cui</v>
      </c>
    </row>
    <row r="525" spans="1:13" x14ac:dyDescent="0.25">
      <c r="A525" t="s">
        <v>688</v>
      </c>
      <c r="B525" t="s">
        <v>1315</v>
      </c>
      <c r="C525" t="s">
        <v>315</v>
      </c>
      <c r="D525" t="s">
        <v>687</v>
      </c>
      <c r="E525" t="s">
        <v>1561</v>
      </c>
      <c r="F525" t="s">
        <v>161</v>
      </c>
      <c r="G525" t="s">
        <v>1562</v>
      </c>
      <c r="H525" t="s">
        <v>1051</v>
      </c>
      <c r="I525" t="s">
        <v>1563</v>
      </c>
      <c r="J525" t="s">
        <v>1317</v>
      </c>
      <c r="K525">
        <f t="shared" si="24"/>
        <v>1</v>
      </c>
      <c r="L525" t="str">
        <f t="shared" si="25"/>
        <v>MEDDRA</v>
      </c>
      <c r="M525" t="str">
        <f t="shared" si="26"/>
        <v>cui</v>
      </c>
    </row>
    <row r="526" spans="1:13" x14ac:dyDescent="0.25">
      <c r="A526" t="s">
        <v>688</v>
      </c>
      <c r="B526" t="s">
        <v>1315</v>
      </c>
      <c r="C526" t="s">
        <v>315</v>
      </c>
      <c r="D526" t="s">
        <v>687</v>
      </c>
      <c r="E526" t="s">
        <v>1364</v>
      </c>
      <c r="F526" t="s">
        <v>161</v>
      </c>
      <c r="G526" t="s">
        <v>715</v>
      </c>
      <c r="H526" t="s">
        <v>1051</v>
      </c>
      <c r="I526" t="s">
        <v>1564</v>
      </c>
      <c r="J526" t="s">
        <v>1317</v>
      </c>
      <c r="K526">
        <f t="shared" si="24"/>
        <v>1</v>
      </c>
      <c r="L526" t="str">
        <f t="shared" si="25"/>
        <v>MEDDRA</v>
      </c>
      <c r="M526" t="str">
        <f t="shared" si="26"/>
        <v>cui</v>
      </c>
    </row>
    <row r="527" spans="1:13" x14ac:dyDescent="0.25">
      <c r="A527" t="s">
        <v>688</v>
      </c>
      <c r="B527" t="s">
        <v>1034</v>
      </c>
      <c r="C527" t="s">
        <v>315</v>
      </c>
      <c r="D527" t="s">
        <v>687</v>
      </c>
      <c r="E527" t="s">
        <v>69</v>
      </c>
      <c r="F527" t="s">
        <v>1107</v>
      </c>
      <c r="G527" t="s">
        <v>1108</v>
      </c>
      <c r="H527" t="s">
        <v>1024</v>
      </c>
      <c r="I527" t="s">
        <v>1209</v>
      </c>
      <c r="J527" t="s">
        <v>1036</v>
      </c>
      <c r="K527">
        <f t="shared" si="24"/>
        <v>0</v>
      </c>
      <c r="L527" t="str">
        <f t="shared" si="25"/>
        <v/>
      </c>
      <c r="M527" t="str">
        <f t="shared" si="26"/>
        <v/>
      </c>
    </row>
    <row r="528" spans="1:13" x14ac:dyDescent="0.25">
      <c r="A528" t="s">
        <v>688</v>
      </c>
      <c r="B528" t="s">
        <v>1034</v>
      </c>
      <c r="C528" t="s">
        <v>315</v>
      </c>
      <c r="D528" t="s">
        <v>687</v>
      </c>
      <c r="E528" t="s">
        <v>1099</v>
      </c>
      <c r="F528" t="s">
        <v>110</v>
      </c>
      <c r="G528" t="s">
        <v>1100</v>
      </c>
      <c r="H528" t="s">
        <v>1051</v>
      </c>
      <c r="I528" t="s">
        <v>1204</v>
      </c>
      <c r="J528" t="s">
        <v>1036</v>
      </c>
      <c r="K528">
        <f t="shared" si="24"/>
        <v>0</v>
      </c>
      <c r="L528" t="str">
        <f t="shared" si="25"/>
        <v/>
      </c>
      <c r="M528" t="str">
        <f t="shared" si="26"/>
        <v/>
      </c>
    </row>
    <row r="529" spans="1:13" x14ac:dyDescent="0.25">
      <c r="A529" t="s">
        <v>688</v>
      </c>
      <c r="B529" t="s">
        <v>1315</v>
      </c>
      <c r="C529" t="s">
        <v>315</v>
      </c>
      <c r="D529" t="s">
        <v>687</v>
      </c>
      <c r="E529" t="s">
        <v>1359</v>
      </c>
      <c r="F529" t="s">
        <v>375</v>
      </c>
      <c r="G529" t="s">
        <v>721</v>
      </c>
      <c r="H529" t="s">
        <v>1024</v>
      </c>
      <c r="I529" t="s">
        <v>1557</v>
      </c>
      <c r="J529" t="s">
        <v>1317</v>
      </c>
      <c r="K529">
        <f t="shared" si="24"/>
        <v>1</v>
      </c>
      <c r="L529" t="str">
        <f t="shared" si="25"/>
        <v>RH-MESH</v>
      </c>
      <c r="M529" t="str">
        <f t="shared" si="26"/>
        <v>loom</v>
      </c>
    </row>
    <row r="530" spans="1:13" x14ac:dyDescent="0.25">
      <c r="A530" t="s">
        <v>688</v>
      </c>
      <c r="B530" t="s">
        <v>1315</v>
      </c>
      <c r="C530" t="s">
        <v>315</v>
      </c>
      <c r="D530" t="s">
        <v>687</v>
      </c>
      <c r="E530" t="s">
        <v>1487</v>
      </c>
      <c r="F530" t="s">
        <v>375</v>
      </c>
      <c r="G530" t="s">
        <v>717</v>
      </c>
      <c r="H530" t="s">
        <v>1024</v>
      </c>
      <c r="I530" t="s">
        <v>1558</v>
      </c>
      <c r="J530" t="s">
        <v>1317</v>
      </c>
      <c r="K530">
        <f t="shared" si="24"/>
        <v>1</v>
      </c>
      <c r="L530" t="str">
        <f t="shared" si="25"/>
        <v>RH-MESH</v>
      </c>
      <c r="M530" t="str">
        <f t="shared" si="26"/>
        <v>loom</v>
      </c>
    </row>
    <row r="531" spans="1:13" x14ac:dyDescent="0.25">
      <c r="A531" t="s">
        <v>688</v>
      </c>
      <c r="B531" t="s">
        <v>1315</v>
      </c>
      <c r="C531" t="s">
        <v>315</v>
      </c>
      <c r="D531" t="s">
        <v>687</v>
      </c>
      <c r="E531" t="s">
        <v>1489</v>
      </c>
      <c r="F531" t="s">
        <v>375</v>
      </c>
      <c r="G531" t="s">
        <v>719</v>
      </c>
      <c r="H531" t="s">
        <v>1024</v>
      </c>
      <c r="I531" t="s">
        <v>1559</v>
      </c>
      <c r="J531" t="s">
        <v>1317</v>
      </c>
      <c r="K531">
        <f t="shared" si="24"/>
        <v>1</v>
      </c>
      <c r="L531" t="str">
        <f t="shared" si="25"/>
        <v>RH-MESH</v>
      </c>
      <c r="M531" t="str">
        <f t="shared" si="26"/>
        <v>loom</v>
      </c>
    </row>
    <row r="532" spans="1:13" x14ac:dyDescent="0.25">
      <c r="A532" t="s">
        <v>688</v>
      </c>
      <c r="B532" t="s">
        <v>1978</v>
      </c>
      <c r="C532" t="s">
        <v>315</v>
      </c>
      <c r="D532" t="s">
        <v>687</v>
      </c>
      <c r="E532" t="s">
        <v>69</v>
      </c>
      <c r="F532" t="s">
        <v>64</v>
      </c>
      <c r="G532" t="s">
        <v>68</v>
      </c>
      <c r="H532" t="s">
        <v>1042</v>
      </c>
      <c r="I532" t="s">
        <v>2009</v>
      </c>
      <c r="J532" t="s">
        <v>1036</v>
      </c>
      <c r="K532">
        <f t="shared" si="24"/>
        <v>0</v>
      </c>
      <c r="L532" t="str">
        <f t="shared" si="25"/>
        <v/>
      </c>
      <c r="M532" t="str">
        <f t="shared" si="26"/>
        <v/>
      </c>
    </row>
    <row r="533" spans="1:13" x14ac:dyDescent="0.25">
      <c r="A533" t="s">
        <v>688</v>
      </c>
      <c r="B533" t="s">
        <v>1034</v>
      </c>
      <c r="C533" t="s">
        <v>315</v>
      </c>
      <c r="D533" t="s">
        <v>687</v>
      </c>
      <c r="E533" t="s">
        <v>734</v>
      </c>
      <c r="F533" t="s">
        <v>200</v>
      </c>
      <c r="G533" t="s">
        <v>733</v>
      </c>
      <c r="H533" t="s">
        <v>1024</v>
      </c>
      <c r="I533" t="s">
        <v>1208</v>
      </c>
      <c r="J533" t="s">
        <v>1036</v>
      </c>
      <c r="K533">
        <f t="shared" si="24"/>
        <v>0</v>
      </c>
      <c r="L533" t="str">
        <f t="shared" si="25"/>
        <v/>
      </c>
      <c r="M533" t="str">
        <f t="shared" si="26"/>
        <v/>
      </c>
    </row>
    <row r="534" spans="1:13" x14ac:dyDescent="0.25">
      <c r="A534" t="s">
        <v>788</v>
      </c>
      <c r="B534" t="s">
        <v>1034</v>
      </c>
      <c r="C534" t="s">
        <v>315</v>
      </c>
      <c r="D534" t="s">
        <v>787</v>
      </c>
      <c r="E534" t="s">
        <v>798</v>
      </c>
      <c r="F534" t="s">
        <v>240</v>
      </c>
      <c r="G534" t="s">
        <v>797</v>
      </c>
      <c r="H534" t="s">
        <v>1042</v>
      </c>
      <c r="I534" t="s">
        <v>1216</v>
      </c>
      <c r="J534" t="s">
        <v>1036</v>
      </c>
      <c r="K534">
        <f t="shared" si="24"/>
        <v>0</v>
      </c>
      <c r="L534" t="str">
        <f t="shared" si="25"/>
        <v/>
      </c>
      <c r="M534" t="str">
        <f t="shared" si="26"/>
        <v/>
      </c>
    </row>
    <row r="535" spans="1:13" x14ac:dyDescent="0.25">
      <c r="A535" t="s">
        <v>788</v>
      </c>
      <c r="B535" t="s">
        <v>1661</v>
      </c>
      <c r="C535" t="s">
        <v>315</v>
      </c>
      <c r="D535" t="s">
        <v>787</v>
      </c>
      <c r="E535" t="s">
        <v>279</v>
      </c>
      <c r="F535" t="s">
        <v>281</v>
      </c>
      <c r="G535" t="s">
        <v>1150</v>
      </c>
      <c r="H535" t="s">
        <v>1024</v>
      </c>
      <c r="I535" t="s">
        <v>2202</v>
      </c>
      <c r="J535" t="s">
        <v>1036</v>
      </c>
      <c r="K535">
        <f t="shared" si="24"/>
        <v>0</v>
      </c>
      <c r="L535" t="str">
        <f t="shared" si="25"/>
        <v/>
      </c>
      <c r="M535" t="str">
        <f t="shared" si="26"/>
        <v/>
      </c>
    </row>
    <row r="536" spans="1:13" x14ac:dyDescent="0.25">
      <c r="A536" t="s">
        <v>788</v>
      </c>
      <c r="B536" t="s">
        <v>1034</v>
      </c>
      <c r="C536" t="s">
        <v>315</v>
      </c>
      <c r="D536" t="s">
        <v>787</v>
      </c>
      <c r="E536" t="s">
        <v>1055</v>
      </c>
      <c r="F536" t="s">
        <v>690</v>
      </c>
      <c r="G536" t="s">
        <v>1056</v>
      </c>
      <c r="H536" t="s">
        <v>1051</v>
      </c>
      <c r="I536" t="s">
        <v>1213</v>
      </c>
      <c r="J536" t="s">
        <v>1036</v>
      </c>
      <c r="K536">
        <f t="shared" si="24"/>
        <v>0</v>
      </c>
      <c r="L536" t="str">
        <f t="shared" si="25"/>
        <v/>
      </c>
      <c r="M536" t="str">
        <f t="shared" si="26"/>
        <v/>
      </c>
    </row>
    <row r="537" spans="1:13" x14ac:dyDescent="0.25">
      <c r="A537" t="s">
        <v>788</v>
      </c>
      <c r="B537" t="s">
        <v>1315</v>
      </c>
      <c r="C537" t="s">
        <v>315</v>
      </c>
      <c r="D537" t="s">
        <v>787</v>
      </c>
      <c r="E537" t="s">
        <v>1380</v>
      </c>
      <c r="F537" t="s">
        <v>161</v>
      </c>
      <c r="G537" t="s">
        <v>970</v>
      </c>
      <c r="H537" t="s">
        <v>1042</v>
      </c>
      <c r="I537" t="s">
        <v>1568</v>
      </c>
      <c r="J537" t="s">
        <v>1317</v>
      </c>
      <c r="K537">
        <f t="shared" si="24"/>
        <v>1</v>
      </c>
      <c r="L537" t="str">
        <f t="shared" si="25"/>
        <v>MEDDRA</v>
      </c>
      <c r="M537" t="str">
        <f t="shared" si="26"/>
        <v>cui, loom</v>
      </c>
    </row>
    <row r="538" spans="1:13" x14ac:dyDescent="0.25">
      <c r="A538" t="s">
        <v>788</v>
      </c>
      <c r="B538" t="s">
        <v>1315</v>
      </c>
      <c r="C538" t="s">
        <v>315</v>
      </c>
      <c r="D538" t="s">
        <v>787</v>
      </c>
      <c r="E538" t="s">
        <v>1382</v>
      </c>
      <c r="F538" t="s">
        <v>161</v>
      </c>
      <c r="G538" t="s">
        <v>967</v>
      </c>
      <c r="H538" t="s">
        <v>1051</v>
      </c>
      <c r="I538" t="s">
        <v>1569</v>
      </c>
      <c r="J538" t="s">
        <v>1317</v>
      </c>
      <c r="K538">
        <f t="shared" si="24"/>
        <v>1</v>
      </c>
      <c r="L538" t="str">
        <f t="shared" si="25"/>
        <v>MEDDRA</v>
      </c>
      <c r="M538" t="str">
        <f t="shared" si="26"/>
        <v>cui</v>
      </c>
    </row>
    <row r="539" spans="1:13" x14ac:dyDescent="0.25">
      <c r="A539" t="s">
        <v>788</v>
      </c>
      <c r="B539" t="s">
        <v>1315</v>
      </c>
      <c r="C539" t="s">
        <v>315</v>
      </c>
      <c r="D539" t="s">
        <v>787</v>
      </c>
      <c r="E539" t="s">
        <v>1384</v>
      </c>
      <c r="F539" t="s">
        <v>161</v>
      </c>
      <c r="G539" t="s">
        <v>792</v>
      </c>
      <c r="H539" t="s">
        <v>1042</v>
      </c>
      <c r="I539" t="s">
        <v>1570</v>
      </c>
      <c r="J539" t="s">
        <v>1317</v>
      </c>
      <c r="K539">
        <f t="shared" si="24"/>
        <v>1</v>
      </c>
      <c r="L539" t="str">
        <f t="shared" si="25"/>
        <v>MEDDRA</v>
      </c>
      <c r="M539" t="str">
        <f t="shared" si="26"/>
        <v>cui, loom</v>
      </c>
    </row>
    <row r="540" spans="1:13" x14ac:dyDescent="0.25">
      <c r="A540" t="s">
        <v>788</v>
      </c>
      <c r="B540" t="s">
        <v>1315</v>
      </c>
      <c r="C540" t="s">
        <v>315</v>
      </c>
      <c r="D540" t="s">
        <v>787</v>
      </c>
      <c r="E540" t="s">
        <v>1408</v>
      </c>
      <c r="F540" t="s">
        <v>161</v>
      </c>
      <c r="G540" t="s">
        <v>1409</v>
      </c>
      <c r="H540" t="s">
        <v>1024</v>
      </c>
      <c r="I540" t="s">
        <v>1571</v>
      </c>
      <c r="J540" t="s">
        <v>1317</v>
      </c>
      <c r="K540">
        <f t="shared" si="24"/>
        <v>1</v>
      </c>
      <c r="L540" t="str">
        <f t="shared" si="25"/>
        <v>MEDDRA</v>
      </c>
      <c r="M540" t="str">
        <f t="shared" si="26"/>
        <v>loom</v>
      </c>
    </row>
    <row r="541" spans="1:13" x14ac:dyDescent="0.25">
      <c r="A541" t="s">
        <v>788</v>
      </c>
      <c r="B541" t="s">
        <v>1315</v>
      </c>
      <c r="C541" t="s">
        <v>315</v>
      </c>
      <c r="D541" t="s">
        <v>787</v>
      </c>
      <c r="E541" t="s">
        <v>1513</v>
      </c>
      <c r="F541" t="s">
        <v>161</v>
      </c>
      <c r="G541" t="s">
        <v>1514</v>
      </c>
      <c r="H541" t="s">
        <v>1051</v>
      </c>
      <c r="I541" t="s">
        <v>1572</v>
      </c>
      <c r="J541" t="s">
        <v>1317</v>
      </c>
      <c r="K541">
        <f t="shared" si="24"/>
        <v>1</v>
      </c>
      <c r="L541" t="str">
        <f t="shared" si="25"/>
        <v>MEDDRA</v>
      </c>
      <c r="M541" t="str">
        <f t="shared" si="26"/>
        <v>cui</v>
      </c>
    </row>
    <row r="542" spans="1:13" x14ac:dyDescent="0.25">
      <c r="A542" t="s">
        <v>788</v>
      </c>
      <c r="B542" t="s">
        <v>1034</v>
      </c>
      <c r="C542" t="s">
        <v>315</v>
      </c>
      <c r="D542" t="s">
        <v>787</v>
      </c>
      <c r="E542" t="s">
        <v>761</v>
      </c>
      <c r="F542" t="s">
        <v>29</v>
      </c>
      <c r="G542" t="s">
        <v>782</v>
      </c>
      <c r="H542" t="s">
        <v>1051</v>
      </c>
      <c r="I542" t="s">
        <v>1215</v>
      </c>
      <c r="J542" t="s">
        <v>1036</v>
      </c>
      <c r="K542">
        <f t="shared" si="24"/>
        <v>0</v>
      </c>
      <c r="L542" t="str">
        <f t="shared" si="25"/>
        <v/>
      </c>
      <c r="M542" t="str">
        <f t="shared" si="26"/>
        <v/>
      </c>
    </row>
    <row r="543" spans="1:13" x14ac:dyDescent="0.25">
      <c r="A543" t="s">
        <v>788</v>
      </c>
      <c r="B543" t="s">
        <v>1661</v>
      </c>
      <c r="C543" t="s">
        <v>315</v>
      </c>
      <c r="D543" t="s">
        <v>787</v>
      </c>
      <c r="E543" t="s">
        <v>279</v>
      </c>
      <c r="F543" t="s">
        <v>353</v>
      </c>
      <c r="G543" t="s">
        <v>1148</v>
      </c>
      <c r="H543" t="s">
        <v>1024</v>
      </c>
      <c r="I543" t="s">
        <v>2201</v>
      </c>
      <c r="J543" t="s">
        <v>1036</v>
      </c>
      <c r="K543">
        <f t="shared" si="24"/>
        <v>0</v>
      </c>
      <c r="L543" t="str">
        <f t="shared" si="25"/>
        <v/>
      </c>
      <c r="M543" t="str">
        <f t="shared" si="26"/>
        <v/>
      </c>
    </row>
    <row r="544" spans="1:13" x14ac:dyDescent="0.25">
      <c r="A544" t="s">
        <v>788</v>
      </c>
      <c r="B544" t="s">
        <v>1034</v>
      </c>
      <c r="C544" t="s">
        <v>315</v>
      </c>
      <c r="D544" t="s">
        <v>787</v>
      </c>
      <c r="E544" t="s">
        <v>780</v>
      </c>
      <c r="F544" t="s">
        <v>353</v>
      </c>
      <c r="G544" t="s">
        <v>779</v>
      </c>
      <c r="H544" t="s">
        <v>1024</v>
      </c>
      <c r="I544" t="s">
        <v>1219</v>
      </c>
      <c r="J544" t="s">
        <v>1036</v>
      </c>
      <c r="K544">
        <f t="shared" si="24"/>
        <v>0</v>
      </c>
      <c r="L544" t="str">
        <f t="shared" si="25"/>
        <v/>
      </c>
      <c r="M544" t="str">
        <f t="shared" si="26"/>
        <v/>
      </c>
    </row>
    <row r="545" spans="1:13" x14ac:dyDescent="0.25">
      <c r="A545" t="s">
        <v>788</v>
      </c>
      <c r="B545" t="s">
        <v>1034</v>
      </c>
      <c r="C545" t="s">
        <v>315</v>
      </c>
      <c r="D545" t="s">
        <v>787</v>
      </c>
      <c r="E545" t="s">
        <v>761</v>
      </c>
      <c r="F545" t="s">
        <v>1107</v>
      </c>
      <c r="G545" t="s">
        <v>1190</v>
      </c>
      <c r="H545" t="s">
        <v>1024</v>
      </c>
      <c r="I545" t="s">
        <v>1214</v>
      </c>
      <c r="J545" t="s">
        <v>1036</v>
      </c>
      <c r="K545">
        <f t="shared" si="24"/>
        <v>0</v>
      </c>
      <c r="L545" t="str">
        <f t="shared" si="25"/>
        <v/>
      </c>
      <c r="M545" t="str">
        <f t="shared" si="26"/>
        <v/>
      </c>
    </row>
    <row r="546" spans="1:13" x14ac:dyDescent="0.25">
      <c r="A546" t="s">
        <v>788</v>
      </c>
      <c r="B546" t="s">
        <v>1661</v>
      </c>
      <c r="C546" t="s">
        <v>315</v>
      </c>
      <c r="D546" t="s">
        <v>787</v>
      </c>
      <c r="E546" t="s">
        <v>279</v>
      </c>
      <c r="F546" t="s">
        <v>813</v>
      </c>
      <c r="G546" t="s">
        <v>1146</v>
      </c>
      <c r="H546" t="s">
        <v>1024</v>
      </c>
      <c r="I546" t="s">
        <v>2200</v>
      </c>
      <c r="J546" t="s">
        <v>1036</v>
      </c>
      <c r="K546">
        <f t="shared" si="24"/>
        <v>0</v>
      </c>
      <c r="L546" t="str">
        <f t="shared" si="25"/>
        <v/>
      </c>
      <c r="M546" t="str">
        <f t="shared" si="26"/>
        <v/>
      </c>
    </row>
    <row r="547" spans="1:13" x14ac:dyDescent="0.25">
      <c r="A547" t="s">
        <v>788</v>
      </c>
      <c r="B547" t="s">
        <v>1034</v>
      </c>
      <c r="C547" t="s">
        <v>315</v>
      </c>
      <c r="D547" t="s">
        <v>787</v>
      </c>
      <c r="E547" t="s">
        <v>1049</v>
      </c>
      <c r="F547" t="s">
        <v>110</v>
      </c>
      <c r="G547" t="s">
        <v>1053</v>
      </c>
      <c r="H547" t="s">
        <v>1051</v>
      </c>
      <c r="I547" t="s">
        <v>1212</v>
      </c>
      <c r="J547" t="s">
        <v>1036</v>
      </c>
      <c r="K547">
        <f t="shared" si="24"/>
        <v>0</v>
      </c>
      <c r="L547" t="str">
        <f t="shared" si="25"/>
        <v/>
      </c>
      <c r="M547" t="str">
        <f t="shared" si="26"/>
        <v/>
      </c>
    </row>
    <row r="548" spans="1:13" x14ac:dyDescent="0.25">
      <c r="A548" t="s">
        <v>788</v>
      </c>
      <c r="B548" t="s">
        <v>1661</v>
      </c>
      <c r="C548" t="s">
        <v>315</v>
      </c>
      <c r="D548" t="s">
        <v>787</v>
      </c>
      <c r="E548" t="s">
        <v>965</v>
      </c>
      <c r="F548" t="s">
        <v>110</v>
      </c>
      <c r="G548" t="s">
        <v>964</v>
      </c>
      <c r="H548" t="s">
        <v>1024</v>
      </c>
      <c r="I548" t="s">
        <v>2198</v>
      </c>
      <c r="J548" t="s">
        <v>1036</v>
      </c>
      <c r="K548">
        <f t="shared" si="24"/>
        <v>0</v>
      </c>
      <c r="L548" t="str">
        <f t="shared" si="25"/>
        <v/>
      </c>
      <c r="M548" t="str">
        <f t="shared" si="26"/>
        <v/>
      </c>
    </row>
    <row r="549" spans="1:13" x14ac:dyDescent="0.25">
      <c r="A549" t="s">
        <v>788</v>
      </c>
      <c r="B549" t="s">
        <v>1315</v>
      </c>
      <c r="C549" t="s">
        <v>315</v>
      </c>
      <c r="D549" t="s">
        <v>787</v>
      </c>
      <c r="E549" t="s">
        <v>1375</v>
      </c>
      <c r="F549" t="s">
        <v>375</v>
      </c>
      <c r="G549" t="s">
        <v>974</v>
      </c>
      <c r="H549" t="s">
        <v>1024</v>
      </c>
      <c r="I549" t="s">
        <v>1565</v>
      </c>
      <c r="J549" t="s">
        <v>1317</v>
      </c>
      <c r="K549">
        <f t="shared" si="24"/>
        <v>1</v>
      </c>
      <c r="L549" t="str">
        <f t="shared" si="25"/>
        <v>RH-MESH</v>
      </c>
      <c r="M549" t="str">
        <f t="shared" si="26"/>
        <v>loom</v>
      </c>
    </row>
    <row r="550" spans="1:13" x14ac:dyDescent="0.25">
      <c r="A550" t="s">
        <v>788</v>
      </c>
      <c r="B550" t="s">
        <v>1315</v>
      </c>
      <c r="C550" t="s">
        <v>315</v>
      </c>
      <c r="D550" t="s">
        <v>787</v>
      </c>
      <c r="E550" t="s">
        <v>1542</v>
      </c>
      <c r="F550" t="s">
        <v>375</v>
      </c>
      <c r="G550" t="s">
        <v>976</v>
      </c>
      <c r="H550" t="s">
        <v>1024</v>
      </c>
      <c r="I550" t="s">
        <v>1566</v>
      </c>
      <c r="J550" t="s">
        <v>1317</v>
      </c>
      <c r="K550">
        <f t="shared" si="24"/>
        <v>1</v>
      </c>
      <c r="L550" t="str">
        <f t="shared" si="25"/>
        <v>RH-MESH</v>
      </c>
      <c r="M550" t="str">
        <f t="shared" si="26"/>
        <v>loom</v>
      </c>
    </row>
    <row r="551" spans="1:13" x14ac:dyDescent="0.25">
      <c r="A551" t="s">
        <v>788</v>
      </c>
      <c r="B551" t="s">
        <v>1315</v>
      </c>
      <c r="C551" t="s">
        <v>315</v>
      </c>
      <c r="D551" t="s">
        <v>787</v>
      </c>
      <c r="E551" t="s">
        <v>1544</v>
      </c>
      <c r="F551" t="s">
        <v>375</v>
      </c>
      <c r="G551" t="s">
        <v>972</v>
      </c>
      <c r="H551" t="s">
        <v>1024</v>
      </c>
      <c r="I551" t="s">
        <v>1567</v>
      </c>
      <c r="J551" t="s">
        <v>1317</v>
      </c>
      <c r="K551">
        <f t="shared" si="24"/>
        <v>1</v>
      </c>
      <c r="L551" t="str">
        <f t="shared" si="25"/>
        <v>RH-MESH</v>
      </c>
      <c r="M551" t="str">
        <f t="shared" si="26"/>
        <v>loom</v>
      </c>
    </row>
    <row r="552" spans="1:13" x14ac:dyDescent="0.25">
      <c r="A552" t="s">
        <v>788</v>
      </c>
      <c r="B552" t="s">
        <v>1661</v>
      </c>
      <c r="C552" t="s">
        <v>315</v>
      </c>
      <c r="D552" t="s">
        <v>787</v>
      </c>
      <c r="E552" t="s">
        <v>279</v>
      </c>
      <c r="F552" t="s">
        <v>1143</v>
      </c>
      <c r="G552" t="s">
        <v>1144</v>
      </c>
      <c r="H552" t="s">
        <v>1024</v>
      </c>
      <c r="I552" t="s">
        <v>2199</v>
      </c>
      <c r="J552" t="s">
        <v>1036</v>
      </c>
      <c r="K552">
        <f t="shared" si="24"/>
        <v>0</v>
      </c>
      <c r="L552" t="str">
        <f t="shared" si="25"/>
        <v/>
      </c>
      <c r="M552" t="str">
        <f t="shared" si="26"/>
        <v/>
      </c>
    </row>
    <row r="553" spans="1:13" x14ac:dyDescent="0.25">
      <c r="A553" t="s">
        <v>788</v>
      </c>
      <c r="B553" t="s">
        <v>1034</v>
      </c>
      <c r="C553" t="s">
        <v>315</v>
      </c>
      <c r="D553" t="s">
        <v>787</v>
      </c>
      <c r="E553" t="s">
        <v>1049</v>
      </c>
      <c r="F553" t="s">
        <v>64</v>
      </c>
      <c r="G553" t="s">
        <v>1050</v>
      </c>
      <c r="H553" t="s">
        <v>1051</v>
      </c>
      <c r="I553" t="s">
        <v>1211</v>
      </c>
      <c r="J553" t="s">
        <v>1036</v>
      </c>
      <c r="K553">
        <f t="shared" si="24"/>
        <v>0</v>
      </c>
      <c r="L553" t="str">
        <f t="shared" si="25"/>
        <v/>
      </c>
      <c r="M553" t="str">
        <f t="shared" si="26"/>
        <v/>
      </c>
    </row>
    <row r="554" spans="1:13" x14ac:dyDescent="0.25">
      <c r="A554" t="s">
        <v>788</v>
      </c>
      <c r="B554" t="s">
        <v>1978</v>
      </c>
      <c r="C554" t="s">
        <v>315</v>
      </c>
      <c r="D554" t="s">
        <v>787</v>
      </c>
      <c r="E554" t="s">
        <v>761</v>
      </c>
      <c r="F554" t="s">
        <v>64</v>
      </c>
      <c r="G554" t="s">
        <v>760</v>
      </c>
      <c r="H554" t="s">
        <v>1024</v>
      </c>
      <c r="I554" t="s">
        <v>2010</v>
      </c>
      <c r="J554" t="s">
        <v>1036</v>
      </c>
      <c r="K554">
        <f t="shared" si="24"/>
        <v>0</v>
      </c>
      <c r="L554" t="str">
        <f t="shared" si="25"/>
        <v/>
      </c>
      <c r="M554" t="str">
        <f t="shared" si="26"/>
        <v/>
      </c>
    </row>
    <row r="555" spans="1:13" x14ac:dyDescent="0.25">
      <c r="A555" t="s">
        <v>788</v>
      </c>
      <c r="B555" t="s">
        <v>1034</v>
      </c>
      <c r="C555" t="s">
        <v>315</v>
      </c>
      <c r="D555" t="s">
        <v>787</v>
      </c>
      <c r="E555" t="s">
        <v>795</v>
      </c>
      <c r="F555" t="s">
        <v>200</v>
      </c>
      <c r="G555" t="s">
        <v>794</v>
      </c>
      <c r="H555" t="s">
        <v>1024</v>
      </c>
      <c r="I555" t="s">
        <v>1218</v>
      </c>
      <c r="J555" t="s">
        <v>1036</v>
      </c>
      <c r="K555">
        <f t="shared" si="24"/>
        <v>0</v>
      </c>
      <c r="L555" t="str">
        <f t="shared" si="25"/>
        <v/>
      </c>
      <c r="M555" t="str">
        <f t="shared" si="26"/>
        <v/>
      </c>
    </row>
    <row r="556" spans="1:13" x14ac:dyDescent="0.25">
      <c r="A556" t="s">
        <v>788</v>
      </c>
      <c r="B556" t="s">
        <v>1034</v>
      </c>
      <c r="C556" t="s">
        <v>315</v>
      </c>
      <c r="D556" t="s">
        <v>787</v>
      </c>
      <c r="E556" t="s">
        <v>747</v>
      </c>
      <c r="F556" t="s">
        <v>548</v>
      </c>
      <c r="G556" t="s">
        <v>746</v>
      </c>
      <c r="H556" t="s">
        <v>1051</v>
      </c>
      <c r="I556" t="s">
        <v>1217</v>
      </c>
      <c r="J556" t="s">
        <v>1036</v>
      </c>
      <c r="K556">
        <f t="shared" si="24"/>
        <v>0</v>
      </c>
      <c r="L556" t="str">
        <f t="shared" si="25"/>
        <v/>
      </c>
      <c r="M556" t="str">
        <f t="shared" si="26"/>
        <v/>
      </c>
    </row>
    <row r="557" spans="1:13" x14ac:dyDescent="0.25">
      <c r="A557" t="s">
        <v>879</v>
      </c>
      <c r="B557" t="s">
        <v>1034</v>
      </c>
      <c r="C557" t="s">
        <v>315</v>
      </c>
      <c r="D557" t="s">
        <v>878</v>
      </c>
      <c r="E557" t="s">
        <v>478</v>
      </c>
      <c r="F557" t="s">
        <v>826</v>
      </c>
      <c r="G557" t="s">
        <v>827</v>
      </c>
      <c r="H557" t="s">
        <v>1024</v>
      </c>
      <c r="I557" t="s">
        <v>1229</v>
      </c>
      <c r="J557" t="s">
        <v>1036</v>
      </c>
      <c r="K557">
        <f t="shared" si="24"/>
        <v>0</v>
      </c>
      <c r="L557" t="str">
        <f t="shared" si="25"/>
        <v/>
      </c>
      <c r="M557" t="str">
        <f t="shared" si="26"/>
        <v/>
      </c>
    </row>
    <row r="558" spans="1:13" x14ac:dyDescent="0.25">
      <c r="A558" t="s">
        <v>879</v>
      </c>
      <c r="B558" t="s">
        <v>1034</v>
      </c>
      <c r="C558" t="s">
        <v>315</v>
      </c>
      <c r="D558" t="s">
        <v>878</v>
      </c>
      <c r="E558" t="s">
        <v>478</v>
      </c>
      <c r="F558" t="s">
        <v>842</v>
      </c>
      <c r="G558" t="s">
        <v>843</v>
      </c>
      <c r="H558" t="s">
        <v>1024</v>
      </c>
      <c r="I558" t="s">
        <v>1228</v>
      </c>
      <c r="J558" t="s">
        <v>1036</v>
      </c>
      <c r="K558">
        <f t="shared" si="24"/>
        <v>0</v>
      </c>
      <c r="L558" t="str">
        <f t="shared" si="25"/>
        <v/>
      </c>
      <c r="M558" t="str">
        <f t="shared" si="26"/>
        <v/>
      </c>
    </row>
    <row r="559" spans="1:13" x14ac:dyDescent="0.25">
      <c r="A559" t="s">
        <v>879</v>
      </c>
      <c r="B559" t="s">
        <v>1034</v>
      </c>
      <c r="C559" t="s">
        <v>315</v>
      </c>
      <c r="D559" t="s">
        <v>878</v>
      </c>
      <c r="E559" t="s">
        <v>478</v>
      </c>
      <c r="F559" t="s">
        <v>480</v>
      </c>
      <c r="G559" t="s">
        <v>876</v>
      </c>
      <c r="H559" t="s">
        <v>1024</v>
      </c>
      <c r="I559" t="s">
        <v>1227</v>
      </c>
      <c r="J559" t="s">
        <v>1036</v>
      </c>
      <c r="K559">
        <f t="shared" si="24"/>
        <v>0</v>
      </c>
      <c r="L559" t="str">
        <f t="shared" si="25"/>
        <v/>
      </c>
      <c r="M559" t="str">
        <f t="shared" si="26"/>
        <v/>
      </c>
    </row>
    <row r="560" spans="1:13" x14ac:dyDescent="0.25">
      <c r="A560" t="s">
        <v>879</v>
      </c>
      <c r="B560" t="s">
        <v>1034</v>
      </c>
      <c r="C560" t="s">
        <v>315</v>
      </c>
      <c r="D560" t="s">
        <v>878</v>
      </c>
      <c r="E560" t="s">
        <v>801</v>
      </c>
      <c r="F560" t="s">
        <v>690</v>
      </c>
      <c r="G560" t="s">
        <v>803</v>
      </c>
      <c r="H560" t="s">
        <v>1051</v>
      </c>
      <c r="I560" t="s">
        <v>1223</v>
      </c>
      <c r="J560" t="s">
        <v>1036</v>
      </c>
      <c r="K560">
        <f t="shared" si="24"/>
        <v>0</v>
      </c>
      <c r="L560" t="str">
        <f t="shared" si="25"/>
        <v/>
      </c>
      <c r="M560" t="str">
        <f t="shared" si="26"/>
        <v/>
      </c>
    </row>
    <row r="561" spans="1:13" x14ac:dyDescent="0.25">
      <c r="A561" t="s">
        <v>879</v>
      </c>
      <c r="B561" t="s">
        <v>1034</v>
      </c>
      <c r="C561" t="s">
        <v>315</v>
      </c>
      <c r="D561" t="s">
        <v>878</v>
      </c>
      <c r="E561" t="s">
        <v>801</v>
      </c>
      <c r="F561" t="s">
        <v>690</v>
      </c>
      <c r="G561" t="s">
        <v>800</v>
      </c>
      <c r="H561" t="s">
        <v>1051</v>
      </c>
      <c r="I561" t="s">
        <v>1222</v>
      </c>
      <c r="J561" t="s">
        <v>1036</v>
      </c>
      <c r="K561">
        <f t="shared" si="24"/>
        <v>0</v>
      </c>
      <c r="L561" t="str">
        <f t="shared" si="25"/>
        <v/>
      </c>
      <c r="M561" t="str">
        <f t="shared" si="26"/>
        <v/>
      </c>
    </row>
    <row r="562" spans="1:13" x14ac:dyDescent="0.25">
      <c r="A562" t="s">
        <v>879</v>
      </c>
      <c r="B562" t="s">
        <v>1315</v>
      </c>
      <c r="C562" t="s">
        <v>315</v>
      </c>
      <c r="D562" t="s">
        <v>878</v>
      </c>
      <c r="E562" t="s">
        <v>1497</v>
      </c>
      <c r="F562" t="s">
        <v>161</v>
      </c>
      <c r="G562" t="s">
        <v>1498</v>
      </c>
      <c r="H562" t="s">
        <v>1051</v>
      </c>
      <c r="I562" t="s">
        <v>1576</v>
      </c>
      <c r="J562" t="s">
        <v>1317</v>
      </c>
      <c r="K562">
        <f t="shared" si="24"/>
        <v>1</v>
      </c>
      <c r="L562" t="str">
        <f t="shared" si="25"/>
        <v>MEDDRA</v>
      </c>
      <c r="M562" t="str">
        <f t="shared" si="26"/>
        <v>cui</v>
      </c>
    </row>
    <row r="563" spans="1:13" x14ac:dyDescent="0.25">
      <c r="A563" t="s">
        <v>879</v>
      </c>
      <c r="B563" t="s">
        <v>1315</v>
      </c>
      <c r="C563" t="s">
        <v>315</v>
      </c>
      <c r="D563" t="s">
        <v>878</v>
      </c>
      <c r="E563" t="s">
        <v>1577</v>
      </c>
      <c r="F563" t="s">
        <v>161</v>
      </c>
      <c r="G563" t="s">
        <v>1578</v>
      </c>
      <c r="H563" t="s">
        <v>1051</v>
      </c>
      <c r="I563" t="s">
        <v>1579</v>
      </c>
      <c r="J563" t="s">
        <v>1317</v>
      </c>
      <c r="K563">
        <f t="shared" si="24"/>
        <v>1</v>
      </c>
      <c r="L563" t="str">
        <f t="shared" si="25"/>
        <v>MEDDRA</v>
      </c>
      <c r="M563" t="str">
        <f t="shared" si="26"/>
        <v>cui</v>
      </c>
    </row>
    <row r="564" spans="1:13" x14ac:dyDescent="0.25">
      <c r="A564" t="s">
        <v>879</v>
      </c>
      <c r="B564" t="s">
        <v>1315</v>
      </c>
      <c r="C564" t="s">
        <v>315</v>
      </c>
      <c r="D564" t="s">
        <v>878</v>
      </c>
      <c r="E564" t="s">
        <v>1026</v>
      </c>
      <c r="F564" t="s">
        <v>161</v>
      </c>
      <c r="G564" t="s">
        <v>849</v>
      </c>
      <c r="H564" t="s">
        <v>1051</v>
      </c>
      <c r="I564" t="s">
        <v>1580</v>
      </c>
      <c r="J564" t="s">
        <v>1317</v>
      </c>
      <c r="K564">
        <f t="shared" si="24"/>
        <v>1</v>
      </c>
      <c r="L564" t="str">
        <f t="shared" si="25"/>
        <v>MEDDRA</v>
      </c>
      <c r="M564" t="str">
        <f t="shared" si="26"/>
        <v>cui</v>
      </c>
    </row>
    <row r="565" spans="1:13" x14ac:dyDescent="0.25">
      <c r="A565" t="s">
        <v>879</v>
      </c>
      <c r="B565" t="s">
        <v>1034</v>
      </c>
      <c r="C565" t="s">
        <v>315</v>
      </c>
      <c r="D565" t="s">
        <v>878</v>
      </c>
      <c r="E565" t="s">
        <v>478</v>
      </c>
      <c r="F565" t="s">
        <v>353</v>
      </c>
      <c r="G565" t="s">
        <v>868</v>
      </c>
      <c r="H565" t="s">
        <v>1024</v>
      </c>
      <c r="I565" t="s">
        <v>1226</v>
      </c>
      <c r="J565" t="s">
        <v>1036</v>
      </c>
      <c r="K565">
        <f t="shared" si="24"/>
        <v>0</v>
      </c>
      <c r="L565" t="str">
        <f t="shared" si="25"/>
        <v/>
      </c>
      <c r="M565" t="str">
        <f t="shared" si="26"/>
        <v/>
      </c>
    </row>
    <row r="566" spans="1:13" x14ac:dyDescent="0.25">
      <c r="A566" t="s">
        <v>879</v>
      </c>
      <c r="B566" t="s">
        <v>1034</v>
      </c>
      <c r="C566" t="s">
        <v>315</v>
      </c>
      <c r="D566" t="s">
        <v>878</v>
      </c>
      <c r="E566" t="s">
        <v>478</v>
      </c>
      <c r="F566" t="s">
        <v>1107</v>
      </c>
      <c r="G566" t="s">
        <v>1120</v>
      </c>
      <c r="H566" t="s">
        <v>1024</v>
      </c>
      <c r="I566" t="s">
        <v>1225</v>
      </c>
      <c r="J566" t="s">
        <v>1036</v>
      </c>
      <c r="K566">
        <f t="shared" si="24"/>
        <v>0</v>
      </c>
      <c r="L566" t="str">
        <f t="shared" si="25"/>
        <v/>
      </c>
      <c r="M566" t="str">
        <f t="shared" si="26"/>
        <v/>
      </c>
    </row>
    <row r="567" spans="1:13" x14ac:dyDescent="0.25">
      <c r="A567" t="s">
        <v>879</v>
      </c>
      <c r="B567" t="s">
        <v>1034</v>
      </c>
      <c r="C567" t="s">
        <v>315</v>
      </c>
      <c r="D567" t="s">
        <v>878</v>
      </c>
      <c r="E567" t="s">
        <v>1093</v>
      </c>
      <c r="F567" t="s">
        <v>813</v>
      </c>
      <c r="G567" t="s">
        <v>1094</v>
      </c>
      <c r="H567" t="s">
        <v>1051</v>
      </c>
      <c r="I567" t="s">
        <v>1230</v>
      </c>
      <c r="J567" t="s">
        <v>1036</v>
      </c>
      <c r="K567">
        <f t="shared" si="24"/>
        <v>0</v>
      </c>
      <c r="L567" t="str">
        <f t="shared" si="25"/>
        <v/>
      </c>
      <c r="M567" t="str">
        <f t="shared" si="26"/>
        <v/>
      </c>
    </row>
    <row r="568" spans="1:13" x14ac:dyDescent="0.25">
      <c r="A568" t="s">
        <v>879</v>
      </c>
      <c r="B568" t="s">
        <v>1034</v>
      </c>
      <c r="C568" t="s">
        <v>315</v>
      </c>
      <c r="D568" t="s">
        <v>878</v>
      </c>
      <c r="E568" t="s">
        <v>1113</v>
      </c>
      <c r="F568" t="s">
        <v>110</v>
      </c>
      <c r="G568" t="s">
        <v>1114</v>
      </c>
      <c r="H568" t="s">
        <v>1051</v>
      </c>
      <c r="I568" t="s">
        <v>1220</v>
      </c>
      <c r="J568" t="s">
        <v>1036</v>
      </c>
      <c r="K568">
        <f t="shared" si="24"/>
        <v>0</v>
      </c>
      <c r="L568" t="str">
        <f t="shared" si="25"/>
        <v/>
      </c>
      <c r="M568" t="str">
        <f t="shared" si="26"/>
        <v/>
      </c>
    </row>
    <row r="569" spans="1:13" x14ac:dyDescent="0.25">
      <c r="A569" t="s">
        <v>879</v>
      </c>
      <c r="B569" t="s">
        <v>1315</v>
      </c>
      <c r="C569" t="s">
        <v>315</v>
      </c>
      <c r="D569" t="s">
        <v>878</v>
      </c>
      <c r="E569" t="s">
        <v>1027</v>
      </c>
      <c r="F569" t="s">
        <v>375</v>
      </c>
      <c r="G569" t="s">
        <v>872</v>
      </c>
      <c r="H569" t="s">
        <v>1024</v>
      </c>
      <c r="I569" t="s">
        <v>1573</v>
      </c>
      <c r="J569" t="s">
        <v>1317</v>
      </c>
      <c r="K569">
        <f t="shared" si="24"/>
        <v>1</v>
      </c>
      <c r="L569" t="str">
        <f t="shared" si="25"/>
        <v>RH-MESH</v>
      </c>
      <c r="M569" t="str">
        <f t="shared" si="26"/>
        <v>loom</v>
      </c>
    </row>
    <row r="570" spans="1:13" x14ac:dyDescent="0.25">
      <c r="A570" t="s">
        <v>879</v>
      </c>
      <c r="B570" t="s">
        <v>1315</v>
      </c>
      <c r="C570" t="s">
        <v>315</v>
      </c>
      <c r="D570" t="s">
        <v>878</v>
      </c>
      <c r="E570" t="s">
        <v>1493</v>
      </c>
      <c r="F570" t="s">
        <v>375</v>
      </c>
      <c r="G570" t="s">
        <v>811</v>
      </c>
      <c r="H570" t="s">
        <v>1024</v>
      </c>
      <c r="I570" t="s">
        <v>1574</v>
      </c>
      <c r="J570" t="s">
        <v>1317</v>
      </c>
      <c r="K570">
        <f t="shared" si="24"/>
        <v>1</v>
      </c>
      <c r="L570" t="str">
        <f t="shared" si="25"/>
        <v>RH-MESH</v>
      </c>
      <c r="M570" t="str">
        <f t="shared" si="26"/>
        <v>loom</v>
      </c>
    </row>
    <row r="571" spans="1:13" x14ac:dyDescent="0.25">
      <c r="A571" t="s">
        <v>879</v>
      </c>
      <c r="B571" t="s">
        <v>1315</v>
      </c>
      <c r="C571" t="s">
        <v>315</v>
      </c>
      <c r="D571" t="s">
        <v>878</v>
      </c>
      <c r="E571" t="s">
        <v>1495</v>
      </c>
      <c r="F571" t="s">
        <v>375</v>
      </c>
      <c r="G571" t="s">
        <v>874</v>
      </c>
      <c r="H571" t="s">
        <v>1024</v>
      </c>
      <c r="I571" t="s">
        <v>1575</v>
      </c>
      <c r="J571" t="s">
        <v>1317</v>
      </c>
      <c r="K571">
        <f t="shared" si="24"/>
        <v>1</v>
      </c>
      <c r="L571" t="str">
        <f t="shared" si="25"/>
        <v>RH-MESH</v>
      </c>
      <c r="M571" t="str">
        <f t="shared" si="26"/>
        <v>loom</v>
      </c>
    </row>
    <row r="572" spans="1:13" x14ac:dyDescent="0.25">
      <c r="A572" t="s">
        <v>879</v>
      </c>
      <c r="B572" t="s">
        <v>1034</v>
      </c>
      <c r="C572" t="s">
        <v>315</v>
      </c>
      <c r="D572" t="s">
        <v>878</v>
      </c>
      <c r="E572" t="s">
        <v>1116</v>
      </c>
      <c r="F572" t="s">
        <v>64</v>
      </c>
      <c r="G572" t="s">
        <v>1117</v>
      </c>
      <c r="H572" t="s">
        <v>1051</v>
      </c>
      <c r="I572" t="s">
        <v>1221</v>
      </c>
      <c r="J572" t="s">
        <v>1036</v>
      </c>
      <c r="K572">
        <f t="shared" si="24"/>
        <v>0</v>
      </c>
      <c r="L572" t="str">
        <f t="shared" si="25"/>
        <v/>
      </c>
      <c r="M572" t="str">
        <f t="shared" si="26"/>
        <v/>
      </c>
    </row>
    <row r="573" spans="1:13" x14ac:dyDescent="0.25">
      <c r="A573" t="s">
        <v>879</v>
      </c>
      <c r="B573" t="s">
        <v>1978</v>
      </c>
      <c r="C573" t="s">
        <v>315</v>
      </c>
      <c r="D573" t="s">
        <v>878</v>
      </c>
      <c r="E573" t="s">
        <v>478</v>
      </c>
      <c r="F573" t="s">
        <v>64</v>
      </c>
      <c r="G573" t="s">
        <v>851</v>
      </c>
      <c r="H573" t="s">
        <v>1024</v>
      </c>
      <c r="I573" t="s">
        <v>2011</v>
      </c>
      <c r="J573" t="s">
        <v>1036</v>
      </c>
      <c r="K573">
        <f t="shared" si="24"/>
        <v>0</v>
      </c>
      <c r="L573" t="str">
        <f t="shared" si="25"/>
        <v/>
      </c>
      <c r="M573" t="str">
        <f t="shared" si="26"/>
        <v/>
      </c>
    </row>
    <row r="574" spans="1:13" x14ac:dyDescent="0.25">
      <c r="A574" t="s">
        <v>879</v>
      </c>
      <c r="B574" t="s">
        <v>1034</v>
      </c>
      <c r="C574" t="s">
        <v>315</v>
      </c>
      <c r="D574" t="s">
        <v>878</v>
      </c>
      <c r="E574" t="s">
        <v>806</v>
      </c>
      <c r="F574" t="s">
        <v>200</v>
      </c>
      <c r="G574" t="s">
        <v>805</v>
      </c>
      <c r="H574" t="s">
        <v>1024</v>
      </c>
      <c r="I574" t="s">
        <v>1224</v>
      </c>
      <c r="J574" t="s">
        <v>1036</v>
      </c>
      <c r="K574">
        <f t="shared" si="24"/>
        <v>0</v>
      </c>
      <c r="L574" t="str">
        <f t="shared" si="25"/>
        <v/>
      </c>
      <c r="M574" t="str">
        <f t="shared" si="26"/>
        <v/>
      </c>
    </row>
    <row r="575" spans="1:13" x14ac:dyDescent="0.25">
      <c r="A575" t="s">
        <v>317</v>
      </c>
      <c r="B575" t="s">
        <v>1971</v>
      </c>
      <c r="C575" t="s">
        <v>315</v>
      </c>
      <c r="D575" t="s">
        <v>316</v>
      </c>
      <c r="E575" t="s">
        <v>408</v>
      </c>
      <c r="F575" t="s">
        <v>428</v>
      </c>
      <c r="G575" t="s">
        <v>429</v>
      </c>
      <c r="H575" t="s">
        <v>1024</v>
      </c>
      <c r="I575" t="s">
        <v>1972</v>
      </c>
      <c r="J575" t="s">
        <v>1036</v>
      </c>
      <c r="K575">
        <f t="shared" si="24"/>
        <v>0</v>
      </c>
      <c r="L575" t="str">
        <f t="shared" si="25"/>
        <v/>
      </c>
      <c r="M575" t="str">
        <f t="shared" si="26"/>
        <v/>
      </c>
    </row>
    <row r="576" spans="1:13" x14ac:dyDescent="0.25">
      <c r="A576" t="s">
        <v>317</v>
      </c>
      <c r="B576" t="s">
        <v>1968</v>
      </c>
      <c r="C576" t="s">
        <v>315</v>
      </c>
      <c r="D576" t="s">
        <v>316</v>
      </c>
      <c r="E576" t="s">
        <v>244</v>
      </c>
      <c r="F576" t="s">
        <v>281</v>
      </c>
      <c r="G576" t="s">
        <v>282</v>
      </c>
      <c r="H576" t="s">
        <v>1024</v>
      </c>
      <c r="I576" t="s">
        <v>1970</v>
      </c>
      <c r="J576" t="s">
        <v>1036</v>
      </c>
      <c r="K576">
        <f t="shared" si="24"/>
        <v>0</v>
      </c>
      <c r="L576" t="str">
        <f t="shared" si="25"/>
        <v/>
      </c>
      <c r="M576" t="str">
        <f t="shared" si="26"/>
        <v/>
      </c>
    </row>
    <row r="577" spans="1:13" x14ac:dyDescent="0.25">
      <c r="A577" t="s">
        <v>317</v>
      </c>
      <c r="B577" t="s">
        <v>1973</v>
      </c>
      <c r="C577" t="s">
        <v>315</v>
      </c>
      <c r="D577" t="s">
        <v>316</v>
      </c>
      <c r="E577" t="s">
        <v>408</v>
      </c>
      <c r="F577" t="s">
        <v>174</v>
      </c>
      <c r="G577" t="s">
        <v>426</v>
      </c>
      <c r="H577" t="s">
        <v>1024</v>
      </c>
      <c r="I577" t="s">
        <v>1975</v>
      </c>
      <c r="J577" t="s">
        <v>1036</v>
      </c>
      <c r="K577">
        <f t="shared" si="24"/>
        <v>0</v>
      </c>
      <c r="L577" t="str">
        <f t="shared" si="25"/>
        <v/>
      </c>
      <c r="M577" t="str">
        <f t="shared" si="26"/>
        <v/>
      </c>
    </row>
    <row r="578" spans="1:13" x14ac:dyDescent="0.25">
      <c r="A578" t="s">
        <v>317</v>
      </c>
      <c r="B578" t="s">
        <v>1976</v>
      </c>
      <c r="C578" t="s">
        <v>315</v>
      </c>
      <c r="D578" t="s">
        <v>316</v>
      </c>
      <c r="E578" t="s">
        <v>244</v>
      </c>
      <c r="F578" t="s">
        <v>1107</v>
      </c>
      <c r="G578" t="s">
        <v>1288</v>
      </c>
      <c r="H578" t="s">
        <v>1024</v>
      </c>
      <c r="I578" t="s">
        <v>1977</v>
      </c>
      <c r="J578" t="s">
        <v>1036</v>
      </c>
      <c r="K578">
        <f t="shared" si="24"/>
        <v>0</v>
      </c>
      <c r="L578" t="str">
        <f t="shared" si="25"/>
        <v/>
      </c>
      <c r="M578" t="str">
        <f t="shared" si="26"/>
        <v/>
      </c>
    </row>
    <row r="579" spans="1:13" x14ac:dyDescent="0.25">
      <c r="A579" t="s">
        <v>317</v>
      </c>
      <c r="B579" t="s">
        <v>1968</v>
      </c>
      <c r="C579" t="s">
        <v>315</v>
      </c>
      <c r="D579" t="s">
        <v>316</v>
      </c>
      <c r="E579" t="s">
        <v>408</v>
      </c>
      <c r="F579" t="s">
        <v>406</v>
      </c>
      <c r="G579" t="s">
        <v>407</v>
      </c>
      <c r="H579" t="s">
        <v>1024</v>
      </c>
      <c r="I579" t="s">
        <v>1969</v>
      </c>
      <c r="J579" t="s">
        <v>1036</v>
      </c>
      <c r="K579">
        <f t="shared" si="24"/>
        <v>0</v>
      </c>
      <c r="L579" t="str">
        <f t="shared" si="25"/>
        <v/>
      </c>
      <c r="M579" t="str">
        <f t="shared" si="26"/>
        <v/>
      </c>
    </row>
    <row r="580" spans="1:13" x14ac:dyDescent="0.25">
      <c r="A580" t="s">
        <v>317</v>
      </c>
      <c r="B580" t="s">
        <v>1315</v>
      </c>
      <c r="C580" t="s">
        <v>315</v>
      </c>
      <c r="D580" t="s">
        <v>316</v>
      </c>
      <c r="E580" t="s">
        <v>1323</v>
      </c>
      <c r="F580" t="s">
        <v>375</v>
      </c>
      <c r="G580" t="s">
        <v>376</v>
      </c>
      <c r="H580" t="s">
        <v>1024</v>
      </c>
      <c r="I580" t="s">
        <v>1581</v>
      </c>
      <c r="J580" t="s">
        <v>1317</v>
      </c>
      <c r="K580">
        <f t="shared" si="24"/>
        <v>1</v>
      </c>
      <c r="L580" t="str">
        <f t="shared" si="25"/>
        <v>RH-MESH</v>
      </c>
      <c r="M580" t="str">
        <f t="shared" si="26"/>
        <v>loom</v>
      </c>
    </row>
    <row r="581" spans="1:13" x14ac:dyDescent="0.25">
      <c r="A581" t="s">
        <v>317</v>
      </c>
      <c r="B581" t="s">
        <v>1315</v>
      </c>
      <c r="C581" t="s">
        <v>315</v>
      </c>
      <c r="D581" t="s">
        <v>316</v>
      </c>
      <c r="E581" t="s">
        <v>1328</v>
      </c>
      <c r="F581" t="s">
        <v>375</v>
      </c>
      <c r="G581" t="s">
        <v>379</v>
      </c>
      <c r="H581" t="s">
        <v>1024</v>
      </c>
      <c r="I581" t="s">
        <v>1582</v>
      </c>
      <c r="J581" t="s">
        <v>1317</v>
      </c>
      <c r="K581">
        <f t="shared" si="24"/>
        <v>1</v>
      </c>
      <c r="L581" t="str">
        <f t="shared" si="25"/>
        <v>RH-MESH</v>
      </c>
      <c r="M581" t="str">
        <f t="shared" si="26"/>
        <v>loom</v>
      </c>
    </row>
    <row r="582" spans="1:13" x14ac:dyDescent="0.25">
      <c r="A582" t="s">
        <v>317</v>
      </c>
      <c r="B582" t="s">
        <v>1973</v>
      </c>
      <c r="C582" t="s">
        <v>315</v>
      </c>
      <c r="D582" t="s">
        <v>316</v>
      </c>
      <c r="E582" t="s">
        <v>408</v>
      </c>
      <c r="F582" t="s">
        <v>216</v>
      </c>
      <c r="G582" t="s">
        <v>444</v>
      </c>
      <c r="H582" t="s">
        <v>1024</v>
      </c>
      <c r="I582" t="s">
        <v>1974</v>
      </c>
      <c r="J582" t="s">
        <v>1036</v>
      </c>
      <c r="K582">
        <f t="shared" ref="K582:K645" si="27">IF(LEFT(E582,4)="http",1,0)</f>
        <v>0</v>
      </c>
      <c r="L582" t="str">
        <f t="shared" ref="L582:L645" si="28">IF(K582=1,F582,"")</f>
        <v/>
      </c>
      <c r="M582" t="str">
        <f t="shared" si="26"/>
        <v/>
      </c>
    </row>
    <row r="583" spans="1:13" x14ac:dyDescent="0.25">
      <c r="A583" t="s">
        <v>31</v>
      </c>
      <c r="B583" t="s">
        <v>1659</v>
      </c>
      <c r="C583" t="s">
        <v>594</v>
      </c>
      <c r="D583" t="s">
        <v>595</v>
      </c>
      <c r="E583" t="s">
        <v>590</v>
      </c>
      <c r="F583" t="s">
        <v>240</v>
      </c>
      <c r="G583" t="s">
        <v>589</v>
      </c>
      <c r="H583" t="s">
        <v>1024</v>
      </c>
      <c r="I583" t="s">
        <v>1828</v>
      </c>
      <c r="J583" t="s">
        <v>1661</v>
      </c>
      <c r="K583">
        <f t="shared" si="27"/>
        <v>0</v>
      </c>
      <c r="L583" t="str">
        <f t="shared" si="28"/>
        <v/>
      </c>
      <c r="M583" t="str">
        <f t="shared" si="26"/>
        <v/>
      </c>
    </row>
    <row r="584" spans="1:13" x14ac:dyDescent="0.25">
      <c r="A584" t="s">
        <v>31</v>
      </c>
      <c r="B584" t="s">
        <v>1659</v>
      </c>
      <c r="C584" t="s">
        <v>594</v>
      </c>
      <c r="D584" t="s">
        <v>595</v>
      </c>
      <c r="E584" t="s">
        <v>523</v>
      </c>
      <c r="F584" t="s">
        <v>428</v>
      </c>
      <c r="G584" t="s">
        <v>525</v>
      </c>
      <c r="H584" t="s">
        <v>1024</v>
      </c>
      <c r="I584" t="s">
        <v>1827</v>
      </c>
      <c r="J584" t="s">
        <v>1661</v>
      </c>
      <c r="K584">
        <f t="shared" si="27"/>
        <v>0</v>
      </c>
      <c r="L584" t="str">
        <f t="shared" si="28"/>
        <v/>
      </c>
      <c r="M584" t="str">
        <f t="shared" si="26"/>
        <v/>
      </c>
    </row>
    <row r="585" spans="1:13" x14ac:dyDescent="0.25">
      <c r="A585" t="s">
        <v>31</v>
      </c>
      <c r="B585" t="s">
        <v>1315</v>
      </c>
      <c r="C585" t="s">
        <v>594</v>
      </c>
      <c r="D585" t="s">
        <v>595</v>
      </c>
      <c r="E585" t="s">
        <v>1357</v>
      </c>
      <c r="F585" t="s">
        <v>161</v>
      </c>
      <c r="G585" t="s">
        <v>683</v>
      </c>
      <c r="H585" t="s">
        <v>1024</v>
      </c>
      <c r="I585" t="s">
        <v>1584</v>
      </c>
      <c r="J585" t="s">
        <v>1317</v>
      </c>
      <c r="K585">
        <f t="shared" si="27"/>
        <v>1</v>
      </c>
      <c r="L585" t="str">
        <f t="shared" si="28"/>
        <v>MEDDRA</v>
      </c>
      <c r="M585" t="str">
        <f t="shared" ref="M585:M648" si="29">IF(K585=1,H585,"")</f>
        <v>loom</v>
      </c>
    </row>
    <row r="586" spans="1:13" x14ac:dyDescent="0.25">
      <c r="A586" t="s">
        <v>31</v>
      </c>
      <c r="B586" t="s">
        <v>1659</v>
      </c>
      <c r="C586" t="s">
        <v>594</v>
      </c>
      <c r="D586" t="s">
        <v>595</v>
      </c>
      <c r="E586" t="s">
        <v>31</v>
      </c>
      <c r="F586" t="s">
        <v>29</v>
      </c>
      <c r="G586" t="s">
        <v>30</v>
      </c>
      <c r="H586" t="s">
        <v>1024</v>
      </c>
      <c r="I586" t="s">
        <v>1826</v>
      </c>
      <c r="J586" t="s">
        <v>1661</v>
      </c>
      <c r="K586">
        <f t="shared" si="27"/>
        <v>0</v>
      </c>
      <c r="L586" t="str">
        <f t="shared" si="28"/>
        <v/>
      </c>
      <c r="M586" t="str">
        <f t="shared" si="29"/>
        <v/>
      </c>
    </row>
    <row r="587" spans="1:13" x14ac:dyDescent="0.25">
      <c r="A587" t="s">
        <v>31</v>
      </c>
      <c r="B587" t="s">
        <v>1659</v>
      </c>
      <c r="C587" t="s">
        <v>594</v>
      </c>
      <c r="D587" t="s">
        <v>595</v>
      </c>
      <c r="E587" t="s">
        <v>523</v>
      </c>
      <c r="F587" t="s">
        <v>174</v>
      </c>
      <c r="G587" t="s">
        <v>522</v>
      </c>
      <c r="H587" t="s">
        <v>1024</v>
      </c>
      <c r="I587" t="s">
        <v>1825</v>
      </c>
      <c r="J587" t="s">
        <v>1661</v>
      </c>
      <c r="K587">
        <f t="shared" si="27"/>
        <v>0</v>
      </c>
      <c r="L587" t="str">
        <f t="shared" si="28"/>
        <v/>
      </c>
      <c r="M587" t="str">
        <f t="shared" si="29"/>
        <v/>
      </c>
    </row>
    <row r="588" spans="1:13" x14ac:dyDescent="0.25">
      <c r="A588" t="s">
        <v>31</v>
      </c>
      <c r="B588" t="s">
        <v>1659</v>
      </c>
      <c r="C588" t="s">
        <v>594</v>
      </c>
      <c r="D588" t="s">
        <v>595</v>
      </c>
      <c r="E588" t="s">
        <v>31</v>
      </c>
      <c r="F588" t="s">
        <v>353</v>
      </c>
      <c r="G588" t="s">
        <v>675</v>
      </c>
      <c r="H588" t="s">
        <v>1024</v>
      </c>
      <c r="I588" t="s">
        <v>1824</v>
      </c>
      <c r="J588" t="s">
        <v>1661</v>
      </c>
      <c r="K588">
        <f t="shared" si="27"/>
        <v>0</v>
      </c>
      <c r="L588" t="str">
        <f t="shared" si="28"/>
        <v/>
      </c>
      <c r="M588" t="str">
        <f t="shared" si="29"/>
        <v/>
      </c>
    </row>
    <row r="589" spans="1:13" x14ac:dyDescent="0.25">
      <c r="A589" t="s">
        <v>31</v>
      </c>
      <c r="B589" t="s">
        <v>1034</v>
      </c>
      <c r="C589" t="s">
        <v>594</v>
      </c>
      <c r="D589" t="s">
        <v>595</v>
      </c>
      <c r="E589" t="s">
        <v>632</v>
      </c>
      <c r="F589" t="s">
        <v>315</v>
      </c>
      <c r="G589" t="s">
        <v>631</v>
      </c>
      <c r="H589" t="s">
        <v>1024</v>
      </c>
      <c r="I589" t="s">
        <v>1233</v>
      </c>
      <c r="J589" t="s">
        <v>1036</v>
      </c>
      <c r="K589">
        <f t="shared" si="27"/>
        <v>0</v>
      </c>
      <c r="L589" t="str">
        <f t="shared" si="28"/>
        <v/>
      </c>
      <c r="M589" t="str">
        <f t="shared" si="29"/>
        <v/>
      </c>
    </row>
    <row r="590" spans="1:13" x14ac:dyDescent="0.25">
      <c r="A590" t="s">
        <v>31</v>
      </c>
      <c r="B590" t="s">
        <v>1659</v>
      </c>
      <c r="C590" t="s">
        <v>594</v>
      </c>
      <c r="D590" t="s">
        <v>595</v>
      </c>
      <c r="E590" t="s">
        <v>31</v>
      </c>
      <c r="F590" t="s">
        <v>1107</v>
      </c>
      <c r="G590" t="s">
        <v>1198</v>
      </c>
      <c r="H590" t="s">
        <v>1024</v>
      </c>
      <c r="I590" t="s">
        <v>1823</v>
      </c>
      <c r="J590" t="s">
        <v>1661</v>
      </c>
      <c r="K590">
        <f t="shared" si="27"/>
        <v>0</v>
      </c>
      <c r="L590" t="str">
        <f t="shared" si="28"/>
        <v/>
      </c>
      <c r="M590" t="str">
        <f t="shared" si="29"/>
        <v/>
      </c>
    </row>
    <row r="591" spans="1:13" x14ac:dyDescent="0.25">
      <c r="A591" t="s">
        <v>31</v>
      </c>
      <c r="B591" t="s">
        <v>1034</v>
      </c>
      <c r="C591" t="s">
        <v>594</v>
      </c>
      <c r="D591" t="s">
        <v>595</v>
      </c>
      <c r="E591" t="s">
        <v>607</v>
      </c>
      <c r="F591" t="s">
        <v>110</v>
      </c>
      <c r="G591" t="s">
        <v>606</v>
      </c>
      <c r="H591" t="s">
        <v>1024</v>
      </c>
      <c r="I591" t="s">
        <v>1232</v>
      </c>
      <c r="J591" t="s">
        <v>1036</v>
      </c>
      <c r="K591">
        <f t="shared" si="27"/>
        <v>0</v>
      </c>
      <c r="L591" t="str">
        <f t="shared" si="28"/>
        <v/>
      </c>
      <c r="M591" t="str">
        <f t="shared" si="29"/>
        <v/>
      </c>
    </row>
    <row r="592" spans="1:13" x14ac:dyDescent="0.25">
      <c r="A592" t="s">
        <v>31</v>
      </c>
      <c r="B592" t="s">
        <v>1659</v>
      </c>
      <c r="C592" t="s">
        <v>594</v>
      </c>
      <c r="D592" t="s">
        <v>595</v>
      </c>
      <c r="E592" t="s">
        <v>31</v>
      </c>
      <c r="F592" t="s">
        <v>110</v>
      </c>
      <c r="G592" t="s">
        <v>604</v>
      </c>
      <c r="H592" t="s">
        <v>1024</v>
      </c>
      <c r="I592" t="s">
        <v>1822</v>
      </c>
      <c r="J592" t="s">
        <v>1661</v>
      </c>
      <c r="K592">
        <f t="shared" si="27"/>
        <v>0</v>
      </c>
      <c r="L592" t="str">
        <f t="shared" si="28"/>
        <v/>
      </c>
      <c r="M592" t="str">
        <f t="shared" si="29"/>
        <v/>
      </c>
    </row>
    <row r="593" spans="1:13" x14ac:dyDescent="0.25">
      <c r="A593" t="s">
        <v>31</v>
      </c>
      <c r="B593" t="s">
        <v>1315</v>
      </c>
      <c r="C593" t="s">
        <v>594</v>
      </c>
      <c r="D593" t="s">
        <v>595</v>
      </c>
      <c r="E593" t="s">
        <v>1355</v>
      </c>
      <c r="F593" t="s">
        <v>375</v>
      </c>
      <c r="G593" t="s">
        <v>653</v>
      </c>
      <c r="H593" t="s">
        <v>1024</v>
      </c>
      <c r="I593" t="s">
        <v>1583</v>
      </c>
      <c r="J593" t="s">
        <v>1317</v>
      </c>
      <c r="K593">
        <f t="shared" si="27"/>
        <v>1</v>
      </c>
      <c r="L593" t="str">
        <f t="shared" si="28"/>
        <v>RH-MESH</v>
      </c>
      <c r="M593" t="str">
        <f t="shared" si="29"/>
        <v>loom</v>
      </c>
    </row>
    <row r="594" spans="1:13" x14ac:dyDescent="0.25">
      <c r="A594" t="s">
        <v>31</v>
      </c>
      <c r="B594" t="s">
        <v>1034</v>
      </c>
      <c r="C594" t="s">
        <v>594</v>
      </c>
      <c r="D594" t="s">
        <v>595</v>
      </c>
      <c r="E594" t="s">
        <v>607</v>
      </c>
      <c r="F594" t="s">
        <v>64</v>
      </c>
      <c r="G594" t="s">
        <v>626</v>
      </c>
      <c r="H594" t="s">
        <v>1024</v>
      </c>
      <c r="I594" t="s">
        <v>1231</v>
      </c>
      <c r="J594" t="s">
        <v>1036</v>
      </c>
      <c r="K594">
        <f t="shared" si="27"/>
        <v>0</v>
      </c>
      <c r="L594" t="str">
        <f t="shared" si="28"/>
        <v/>
      </c>
      <c r="M594" t="str">
        <f t="shared" si="29"/>
        <v/>
      </c>
    </row>
    <row r="595" spans="1:13" x14ac:dyDescent="0.25">
      <c r="A595" t="s">
        <v>31</v>
      </c>
      <c r="B595" t="s">
        <v>1978</v>
      </c>
      <c r="C595" t="s">
        <v>594</v>
      </c>
      <c r="D595" t="s">
        <v>595</v>
      </c>
      <c r="E595" t="s">
        <v>31</v>
      </c>
      <c r="F595" t="s">
        <v>64</v>
      </c>
      <c r="G595" t="s">
        <v>624</v>
      </c>
      <c r="H595" t="s">
        <v>1024</v>
      </c>
      <c r="I595" t="s">
        <v>2012</v>
      </c>
      <c r="J595" t="s">
        <v>1661</v>
      </c>
      <c r="K595">
        <f t="shared" si="27"/>
        <v>0</v>
      </c>
      <c r="L595" t="str">
        <f t="shared" si="28"/>
        <v/>
      </c>
      <c r="M595" t="str">
        <f t="shared" si="29"/>
        <v/>
      </c>
    </row>
    <row r="596" spans="1:13" x14ac:dyDescent="0.25">
      <c r="A596" t="s">
        <v>31</v>
      </c>
      <c r="B596" t="s">
        <v>1659</v>
      </c>
      <c r="C596" t="s">
        <v>594</v>
      </c>
      <c r="D596" t="s">
        <v>595</v>
      </c>
      <c r="E596" t="s">
        <v>523</v>
      </c>
      <c r="F596" t="s">
        <v>216</v>
      </c>
      <c r="G596" t="s">
        <v>546</v>
      </c>
      <c r="H596" t="s">
        <v>1024</v>
      </c>
      <c r="I596" t="s">
        <v>1821</v>
      </c>
      <c r="J596" t="s">
        <v>1661</v>
      </c>
      <c r="K596">
        <f t="shared" si="27"/>
        <v>0</v>
      </c>
      <c r="L596" t="str">
        <f t="shared" si="28"/>
        <v/>
      </c>
      <c r="M596" t="str">
        <f t="shared" si="29"/>
        <v/>
      </c>
    </row>
    <row r="597" spans="1:13" x14ac:dyDescent="0.25">
      <c r="A597" t="s">
        <v>31</v>
      </c>
      <c r="B597" t="s">
        <v>1659</v>
      </c>
      <c r="C597" t="s">
        <v>594</v>
      </c>
      <c r="D597" t="s">
        <v>595</v>
      </c>
      <c r="E597" t="s">
        <v>523</v>
      </c>
      <c r="F597" t="s">
        <v>200</v>
      </c>
      <c r="G597" t="s">
        <v>544</v>
      </c>
      <c r="H597" t="s">
        <v>1024</v>
      </c>
      <c r="I597" t="s">
        <v>1820</v>
      </c>
      <c r="J597" t="s">
        <v>1661</v>
      </c>
      <c r="K597">
        <f t="shared" si="27"/>
        <v>0</v>
      </c>
      <c r="L597" t="str">
        <f t="shared" si="28"/>
        <v/>
      </c>
      <c r="M597" t="str">
        <f t="shared" si="29"/>
        <v/>
      </c>
    </row>
    <row r="598" spans="1:13" x14ac:dyDescent="0.25">
      <c r="A598" t="s">
        <v>31</v>
      </c>
      <c r="B598" t="s">
        <v>1661</v>
      </c>
      <c r="C598" t="s">
        <v>594</v>
      </c>
      <c r="D598" t="s">
        <v>595</v>
      </c>
      <c r="E598" t="s">
        <v>550</v>
      </c>
      <c r="F598" t="s">
        <v>548</v>
      </c>
      <c r="G598" t="s">
        <v>549</v>
      </c>
      <c r="H598" t="s">
        <v>1024</v>
      </c>
      <c r="I598" t="s">
        <v>2203</v>
      </c>
      <c r="J598" t="s">
        <v>1036</v>
      </c>
      <c r="K598">
        <f t="shared" si="27"/>
        <v>0</v>
      </c>
      <c r="L598" t="str">
        <f t="shared" si="28"/>
        <v/>
      </c>
      <c r="M598" t="str">
        <f t="shared" si="29"/>
        <v/>
      </c>
    </row>
    <row r="599" spans="1:13" x14ac:dyDescent="0.25">
      <c r="A599" t="s">
        <v>478</v>
      </c>
      <c r="B599" t="s">
        <v>1659</v>
      </c>
      <c r="C599" t="s">
        <v>813</v>
      </c>
      <c r="D599" t="s">
        <v>814</v>
      </c>
      <c r="E599" t="s">
        <v>478</v>
      </c>
      <c r="F599" t="s">
        <v>826</v>
      </c>
      <c r="G599" t="s">
        <v>827</v>
      </c>
      <c r="H599" t="s">
        <v>1024</v>
      </c>
      <c r="I599" t="s">
        <v>1837</v>
      </c>
      <c r="J599" t="s">
        <v>1661</v>
      </c>
      <c r="K599">
        <f t="shared" si="27"/>
        <v>0</v>
      </c>
      <c r="L599" t="str">
        <f t="shared" si="28"/>
        <v/>
      </c>
      <c r="M599" t="str">
        <f t="shared" si="29"/>
        <v/>
      </c>
    </row>
    <row r="600" spans="1:13" x14ac:dyDescent="0.25">
      <c r="A600" t="s">
        <v>478</v>
      </c>
      <c r="B600" t="s">
        <v>1659</v>
      </c>
      <c r="C600" t="s">
        <v>813</v>
      </c>
      <c r="D600" t="s">
        <v>814</v>
      </c>
      <c r="E600" t="s">
        <v>882</v>
      </c>
      <c r="F600" t="s">
        <v>240</v>
      </c>
      <c r="G600" t="s">
        <v>881</v>
      </c>
      <c r="H600" t="s">
        <v>1024</v>
      </c>
      <c r="I600" t="s">
        <v>1836</v>
      </c>
      <c r="J600" t="s">
        <v>1661</v>
      </c>
      <c r="K600">
        <f t="shared" si="27"/>
        <v>0</v>
      </c>
      <c r="L600" t="str">
        <f t="shared" si="28"/>
        <v/>
      </c>
      <c r="M600" t="str">
        <f t="shared" si="29"/>
        <v/>
      </c>
    </row>
    <row r="601" spans="1:13" x14ac:dyDescent="0.25">
      <c r="A601" t="s">
        <v>478</v>
      </c>
      <c r="B601" t="s">
        <v>1659</v>
      </c>
      <c r="C601" t="s">
        <v>813</v>
      </c>
      <c r="D601" t="s">
        <v>814</v>
      </c>
      <c r="E601" t="s">
        <v>478</v>
      </c>
      <c r="F601" t="s">
        <v>842</v>
      </c>
      <c r="G601" t="s">
        <v>843</v>
      </c>
      <c r="H601" t="s">
        <v>1024</v>
      </c>
      <c r="I601" t="s">
        <v>1835</v>
      </c>
      <c r="J601" t="s">
        <v>1661</v>
      </c>
      <c r="K601">
        <f t="shared" si="27"/>
        <v>0</v>
      </c>
      <c r="L601" t="str">
        <f t="shared" si="28"/>
        <v/>
      </c>
      <c r="M601" t="str">
        <f t="shared" si="29"/>
        <v/>
      </c>
    </row>
    <row r="602" spans="1:13" x14ac:dyDescent="0.25">
      <c r="A602" t="s">
        <v>478</v>
      </c>
      <c r="B602" t="s">
        <v>1659</v>
      </c>
      <c r="C602" t="s">
        <v>813</v>
      </c>
      <c r="D602" t="s">
        <v>814</v>
      </c>
      <c r="E602" t="s">
        <v>478</v>
      </c>
      <c r="F602" t="s">
        <v>480</v>
      </c>
      <c r="G602" t="s">
        <v>876</v>
      </c>
      <c r="H602" t="s">
        <v>1024</v>
      </c>
      <c r="I602" t="s">
        <v>1834</v>
      </c>
      <c r="J602" t="s">
        <v>1661</v>
      </c>
      <c r="K602">
        <f t="shared" si="27"/>
        <v>0</v>
      </c>
      <c r="L602" t="str">
        <f t="shared" si="28"/>
        <v/>
      </c>
      <c r="M602" t="str">
        <f t="shared" si="29"/>
        <v/>
      </c>
    </row>
    <row r="603" spans="1:13" x14ac:dyDescent="0.25">
      <c r="A603" t="s">
        <v>478</v>
      </c>
      <c r="B603" t="s">
        <v>1659</v>
      </c>
      <c r="C603" t="s">
        <v>813</v>
      </c>
      <c r="D603" t="s">
        <v>814</v>
      </c>
      <c r="E603" t="s">
        <v>478</v>
      </c>
      <c r="F603" t="s">
        <v>140</v>
      </c>
      <c r="G603" t="s">
        <v>504</v>
      </c>
      <c r="H603" t="s">
        <v>1024</v>
      </c>
      <c r="I603" t="s">
        <v>1833</v>
      </c>
      <c r="J603" t="s">
        <v>1661</v>
      </c>
      <c r="K603">
        <f t="shared" si="27"/>
        <v>0</v>
      </c>
      <c r="L603" t="str">
        <f t="shared" si="28"/>
        <v/>
      </c>
      <c r="M603" t="str">
        <f t="shared" si="29"/>
        <v/>
      </c>
    </row>
    <row r="604" spans="1:13" x14ac:dyDescent="0.25">
      <c r="A604" t="s">
        <v>478</v>
      </c>
      <c r="B604" t="s">
        <v>1315</v>
      </c>
      <c r="C604" t="s">
        <v>813</v>
      </c>
      <c r="D604" t="s">
        <v>814</v>
      </c>
      <c r="E604" t="s">
        <v>1026</v>
      </c>
      <c r="F604" t="s">
        <v>161</v>
      </c>
      <c r="G604" t="s">
        <v>849</v>
      </c>
      <c r="H604" t="s">
        <v>1024</v>
      </c>
      <c r="I604" t="s">
        <v>1586</v>
      </c>
      <c r="J604" t="s">
        <v>1317</v>
      </c>
      <c r="K604">
        <f t="shared" si="27"/>
        <v>1</v>
      </c>
      <c r="L604" t="str">
        <f t="shared" si="28"/>
        <v>MEDDRA</v>
      </c>
      <c r="M604" t="str">
        <f t="shared" si="29"/>
        <v>loom</v>
      </c>
    </row>
    <row r="605" spans="1:13" x14ac:dyDescent="0.25">
      <c r="A605" t="s">
        <v>478</v>
      </c>
      <c r="B605" t="s">
        <v>1659</v>
      </c>
      <c r="C605" t="s">
        <v>813</v>
      </c>
      <c r="D605" t="s">
        <v>814</v>
      </c>
      <c r="E605" t="s">
        <v>478</v>
      </c>
      <c r="F605" t="s">
        <v>29</v>
      </c>
      <c r="G605" t="s">
        <v>477</v>
      </c>
      <c r="H605" t="s">
        <v>1024</v>
      </c>
      <c r="I605" t="s">
        <v>1832</v>
      </c>
      <c r="J605" t="s">
        <v>1661</v>
      </c>
      <c r="K605">
        <f t="shared" si="27"/>
        <v>0</v>
      </c>
      <c r="L605" t="str">
        <f t="shared" si="28"/>
        <v/>
      </c>
      <c r="M605" t="str">
        <f t="shared" si="29"/>
        <v/>
      </c>
    </row>
    <row r="606" spans="1:13" x14ac:dyDescent="0.25">
      <c r="A606" t="s">
        <v>478</v>
      </c>
      <c r="B606" t="s">
        <v>1659</v>
      </c>
      <c r="C606" t="s">
        <v>813</v>
      </c>
      <c r="D606" t="s">
        <v>814</v>
      </c>
      <c r="E606" t="s">
        <v>478</v>
      </c>
      <c r="F606" t="s">
        <v>353</v>
      </c>
      <c r="G606" t="s">
        <v>868</v>
      </c>
      <c r="H606" t="s">
        <v>1024</v>
      </c>
      <c r="I606" t="s">
        <v>1831</v>
      </c>
      <c r="J606" t="s">
        <v>1661</v>
      </c>
      <c r="K606">
        <f t="shared" si="27"/>
        <v>0</v>
      </c>
      <c r="L606" t="str">
        <f t="shared" si="28"/>
        <v/>
      </c>
      <c r="M606" t="str">
        <f t="shared" si="29"/>
        <v/>
      </c>
    </row>
    <row r="607" spans="1:13" x14ac:dyDescent="0.25">
      <c r="A607" t="s">
        <v>478</v>
      </c>
      <c r="B607" t="s">
        <v>1659</v>
      </c>
      <c r="C607" t="s">
        <v>813</v>
      </c>
      <c r="D607" t="s">
        <v>814</v>
      </c>
      <c r="E607" t="s">
        <v>478</v>
      </c>
      <c r="F607" t="s">
        <v>1107</v>
      </c>
      <c r="G607" t="s">
        <v>1120</v>
      </c>
      <c r="H607" t="s">
        <v>1024</v>
      </c>
      <c r="I607" t="s">
        <v>1830</v>
      </c>
      <c r="J607" t="s">
        <v>1661</v>
      </c>
      <c r="K607">
        <f t="shared" si="27"/>
        <v>0</v>
      </c>
      <c r="L607" t="str">
        <f t="shared" si="28"/>
        <v/>
      </c>
      <c r="M607" t="str">
        <f t="shared" si="29"/>
        <v/>
      </c>
    </row>
    <row r="608" spans="1:13" x14ac:dyDescent="0.25">
      <c r="A608" t="s">
        <v>478</v>
      </c>
      <c r="B608" t="s">
        <v>1034</v>
      </c>
      <c r="C608" t="s">
        <v>813</v>
      </c>
      <c r="D608" t="s">
        <v>814</v>
      </c>
      <c r="E608" t="s">
        <v>1113</v>
      </c>
      <c r="F608" t="s">
        <v>110</v>
      </c>
      <c r="G608" t="s">
        <v>1114</v>
      </c>
      <c r="H608" t="s">
        <v>1051</v>
      </c>
      <c r="I608" t="s">
        <v>1234</v>
      </c>
      <c r="J608" t="s">
        <v>1036</v>
      </c>
      <c r="K608">
        <f t="shared" si="27"/>
        <v>0</v>
      </c>
      <c r="L608" t="str">
        <f t="shared" si="28"/>
        <v/>
      </c>
      <c r="M608" t="str">
        <f t="shared" si="29"/>
        <v/>
      </c>
    </row>
    <row r="609" spans="1:13" x14ac:dyDescent="0.25">
      <c r="A609" t="s">
        <v>478</v>
      </c>
      <c r="B609" t="s">
        <v>1315</v>
      </c>
      <c r="C609" t="s">
        <v>813</v>
      </c>
      <c r="D609" t="s">
        <v>814</v>
      </c>
      <c r="E609" t="s">
        <v>1027</v>
      </c>
      <c r="F609" t="s">
        <v>375</v>
      </c>
      <c r="G609" t="s">
        <v>872</v>
      </c>
      <c r="H609" t="s">
        <v>1024</v>
      </c>
      <c r="I609" t="s">
        <v>1585</v>
      </c>
      <c r="J609" t="s">
        <v>1317</v>
      </c>
      <c r="K609">
        <f t="shared" si="27"/>
        <v>1</v>
      </c>
      <c r="L609" t="str">
        <f t="shared" si="28"/>
        <v>RH-MESH</v>
      </c>
      <c r="M609" t="str">
        <f t="shared" si="29"/>
        <v>loom</v>
      </c>
    </row>
    <row r="610" spans="1:13" x14ac:dyDescent="0.25">
      <c r="A610" t="s">
        <v>478</v>
      </c>
      <c r="B610" t="s">
        <v>1034</v>
      </c>
      <c r="C610" t="s">
        <v>813</v>
      </c>
      <c r="D610" t="s">
        <v>814</v>
      </c>
      <c r="E610" t="s">
        <v>1116</v>
      </c>
      <c r="F610" t="s">
        <v>64</v>
      </c>
      <c r="G610" t="s">
        <v>1117</v>
      </c>
      <c r="H610" t="s">
        <v>1051</v>
      </c>
      <c r="I610" t="s">
        <v>1235</v>
      </c>
      <c r="J610" t="s">
        <v>1036</v>
      </c>
      <c r="K610">
        <f t="shared" si="27"/>
        <v>0</v>
      </c>
      <c r="L610" t="str">
        <f t="shared" si="28"/>
        <v/>
      </c>
      <c r="M610" t="str">
        <f t="shared" si="29"/>
        <v/>
      </c>
    </row>
    <row r="611" spans="1:13" x14ac:dyDescent="0.25">
      <c r="A611" t="s">
        <v>478</v>
      </c>
      <c r="B611" t="s">
        <v>1978</v>
      </c>
      <c r="C611" t="s">
        <v>813</v>
      </c>
      <c r="D611" t="s">
        <v>814</v>
      </c>
      <c r="E611" t="s">
        <v>478</v>
      </c>
      <c r="F611" t="s">
        <v>64</v>
      </c>
      <c r="G611" t="s">
        <v>851</v>
      </c>
      <c r="H611" t="s">
        <v>1024</v>
      </c>
      <c r="I611" t="s">
        <v>2013</v>
      </c>
      <c r="J611" t="s">
        <v>1661</v>
      </c>
      <c r="K611">
        <f t="shared" si="27"/>
        <v>0</v>
      </c>
      <c r="L611" t="str">
        <f t="shared" si="28"/>
        <v/>
      </c>
      <c r="M611" t="str">
        <f t="shared" si="29"/>
        <v/>
      </c>
    </row>
    <row r="612" spans="1:13" x14ac:dyDescent="0.25">
      <c r="A612" t="s">
        <v>478</v>
      </c>
      <c r="B612" t="s">
        <v>1659</v>
      </c>
      <c r="C612" t="s">
        <v>813</v>
      </c>
      <c r="D612" t="s">
        <v>814</v>
      </c>
      <c r="E612" t="s">
        <v>806</v>
      </c>
      <c r="F612" t="s">
        <v>200</v>
      </c>
      <c r="G612" t="s">
        <v>805</v>
      </c>
      <c r="H612" t="s">
        <v>1024</v>
      </c>
      <c r="I612" t="s">
        <v>1829</v>
      </c>
      <c r="J612" t="s">
        <v>1661</v>
      </c>
      <c r="K612">
        <f t="shared" si="27"/>
        <v>0</v>
      </c>
      <c r="L612" t="str">
        <f t="shared" si="28"/>
        <v/>
      </c>
      <c r="M612" t="str">
        <f t="shared" si="29"/>
        <v/>
      </c>
    </row>
    <row r="613" spans="1:13" x14ac:dyDescent="0.25">
      <c r="A613" t="s">
        <v>448</v>
      </c>
      <c r="B613" t="s">
        <v>1285</v>
      </c>
      <c r="C613" t="s">
        <v>446</v>
      </c>
      <c r="D613" t="s">
        <v>447</v>
      </c>
      <c r="E613" t="s">
        <v>408</v>
      </c>
      <c r="F613" t="s">
        <v>428</v>
      </c>
      <c r="G613" t="s">
        <v>429</v>
      </c>
      <c r="H613" t="s">
        <v>1024</v>
      </c>
      <c r="I613" t="s">
        <v>1292</v>
      </c>
      <c r="J613" t="s">
        <v>1036</v>
      </c>
      <c r="K613">
        <f t="shared" si="27"/>
        <v>0</v>
      </c>
      <c r="L613" t="str">
        <f t="shared" si="28"/>
        <v/>
      </c>
      <c r="M613" t="str">
        <f t="shared" si="29"/>
        <v/>
      </c>
    </row>
    <row r="614" spans="1:13" x14ac:dyDescent="0.25">
      <c r="A614" t="s">
        <v>448</v>
      </c>
      <c r="B614" t="s">
        <v>1272</v>
      </c>
      <c r="C614" t="s">
        <v>446</v>
      </c>
      <c r="D614" t="s">
        <v>447</v>
      </c>
      <c r="E614" t="s">
        <v>244</v>
      </c>
      <c r="F614" t="s">
        <v>281</v>
      </c>
      <c r="G614" t="s">
        <v>282</v>
      </c>
      <c r="H614" t="s">
        <v>1024</v>
      </c>
      <c r="I614" t="s">
        <v>1280</v>
      </c>
      <c r="J614" t="s">
        <v>1036</v>
      </c>
      <c r="K614">
        <f t="shared" si="27"/>
        <v>0</v>
      </c>
      <c r="L614" t="str">
        <f t="shared" si="28"/>
        <v/>
      </c>
      <c r="M614" t="str">
        <f t="shared" si="29"/>
        <v/>
      </c>
    </row>
    <row r="615" spans="1:13" x14ac:dyDescent="0.25">
      <c r="A615" t="s">
        <v>448</v>
      </c>
      <c r="B615" t="s">
        <v>1315</v>
      </c>
      <c r="C615" t="s">
        <v>446</v>
      </c>
      <c r="D615" t="s">
        <v>447</v>
      </c>
      <c r="E615" t="s">
        <v>1461</v>
      </c>
      <c r="F615" t="s">
        <v>1462</v>
      </c>
      <c r="G615" t="s">
        <v>1463</v>
      </c>
      <c r="H615" t="s">
        <v>1024</v>
      </c>
      <c r="I615" t="s">
        <v>1595</v>
      </c>
      <c r="J615" t="s">
        <v>1317</v>
      </c>
      <c r="K615">
        <f t="shared" si="27"/>
        <v>1</v>
      </c>
      <c r="L615" t="str">
        <f t="shared" si="28"/>
        <v>HIMC-LOINC</v>
      </c>
      <c r="M615" t="str">
        <f t="shared" si="29"/>
        <v>loom</v>
      </c>
    </row>
    <row r="616" spans="1:13" x14ac:dyDescent="0.25">
      <c r="A616" t="s">
        <v>448</v>
      </c>
      <c r="B616" t="s">
        <v>1034</v>
      </c>
      <c r="C616" t="s">
        <v>446</v>
      </c>
      <c r="D616" t="s">
        <v>447</v>
      </c>
      <c r="E616" t="s">
        <v>1170</v>
      </c>
      <c r="F616" t="s">
        <v>1182</v>
      </c>
      <c r="G616" t="s">
        <v>1185</v>
      </c>
      <c r="H616" t="s">
        <v>1024</v>
      </c>
      <c r="I616" t="s">
        <v>1242</v>
      </c>
      <c r="J616" t="s">
        <v>1036</v>
      </c>
      <c r="K616">
        <f t="shared" si="27"/>
        <v>0</v>
      </c>
      <c r="L616" t="str">
        <f t="shared" si="28"/>
        <v/>
      </c>
      <c r="M616" t="str">
        <f t="shared" si="29"/>
        <v/>
      </c>
    </row>
    <row r="617" spans="1:13" x14ac:dyDescent="0.25">
      <c r="A617" t="s">
        <v>448</v>
      </c>
      <c r="B617" t="s">
        <v>1034</v>
      </c>
      <c r="C617" t="s">
        <v>446</v>
      </c>
      <c r="D617" t="s">
        <v>447</v>
      </c>
      <c r="E617" t="s">
        <v>1170</v>
      </c>
      <c r="F617" t="s">
        <v>1182</v>
      </c>
      <c r="G617" t="s">
        <v>1183</v>
      </c>
      <c r="H617" t="s">
        <v>1024</v>
      </c>
      <c r="I617" t="s">
        <v>1241</v>
      </c>
      <c r="J617" t="s">
        <v>1036</v>
      </c>
      <c r="K617">
        <f t="shared" si="27"/>
        <v>0</v>
      </c>
      <c r="L617" t="str">
        <f t="shared" si="28"/>
        <v/>
      </c>
      <c r="M617" t="str">
        <f t="shared" si="29"/>
        <v/>
      </c>
    </row>
    <row r="618" spans="1:13" x14ac:dyDescent="0.25">
      <c r="A618" t="s">
        <v>448</v>
      </c>
      <c r="B618" t="s">
        <v>1315</v>
      </c>
      <c r="C618" t="s">
        <v>446</v>
      </c>
      <c r="D618" t="s">
        <v>447</v>
      </c>
      <c r="E618" t="s">
        <v>1449</v>
      </c>
      <c r="F618" t="s">
        <v>1450</v>
      </c>
      <c r="G618" t="s">
        <v>1451</v>
      </c>
      <c r="H618" t="s">
        <v>1024</v>
      </c>
      <c r="I618" t="s">
        <v>1592</v>
      </c>
      <c r="J618" t="s">
        <v>1317</v>
      </c>
      <c r="K618">
        <f t="shared" si="27"/>
        <v>1</v>
      </c>
      <c r="L618" t="str">
        <f t="shared" si="28"/>
        <v>HOM-CLINIC</v>
      </c>
      <c r="M618" t="str">
        <f t="shared" si="29"/>
        <v>loom</v>
      </c>
    </row>
    <row r="619" spans="1:13" x14ac:dyDescent="0.25">
      <c r="A619" t="s">
        <v>448</v>
      </c>
      <c r="B619" t="s">
        <v>1315</v>
      </c>
      <c r="C619" t="s">
        <v>446</v>
      </c>
      <c r="D619" t="s">
        <v>447</v>
      </c>
      <c r="E619" t="s">
        <v>1453</v>
      </c>
      <c r="F619" t="s">
        <v>1454</v>
      </c>
      <c r="G619" t="s">
        <v>1455</v>
      </c>
      <c r="H619" t="s">
        <v>1024</v>
      </c>
      <c r="I619" t="s">
        <v>1593</v>
      </c>
      <c r="J619" t="s">
        <v>1317</v>
      </c>
      <c r="K619">
        <f t="shared" si="27"/>
        <v>1</v>
      </c>
      <c r="L619" t="str">
        <f t="shared" si="28"/>
        <v>HOMERUN-UHC</v>
      </c>
      <c r="M619" t="str">
        <f t="shared" si="29"/>
        <v>loom</v>
      </c>
    </row>
    <row r="620" spans="1:13" x14ac:dyDescent="0.25">
      <c r="A620" t="s">
        <v>448</v>
      </c>
      <c r="B620" t="s">
        <v>1034</v>
      </c>
      <c r="C620" t="s">
        <v>446</v>
      </c>
      <c r="D620" t="s">
        <v>447</v>
      </c>
      <c r="E620" t="s">
        <v>1174</v>
      </c>
      <c r="F620" t="s">
        <v>1175</v>
      </c>
      <c r="G620" t="s">
        <v>1180</v>
      </c>
      <c r="H620" t="s">
        <v>1024</v>
      </c>
      <c r="I620" t="s">
        <v>1240</v>
      </c>
      <c r="J620" t="s">
        <v>1036</v>
      </c>
      <c r="K620">
        <f t="shared" si="27"/>
        <v>0</v>
      </c>
      <c r="L620" t="str">
        <f t="shared" si="28"/>
        <v/>
      </c>
      <c r="M620" t="str">
        <f t="shared" si="29"/>
        <v/>
      </c>
    </row>
    <row r="621" spans="1:13" x14ac:dyDescent="0.25">
      <c r="A621" t="s">
        <v>448</v>
      </c>
      <c r="B621" t="s">
        <v>1034</v>
      </c>
      <c r="C621" t="s">
        <v>446</v>
      </c>
      <c r="D621" t="s">
        <v>447</v>
      </c>
      <c r="E621" t="s">
        <v>1174</v>
      </c>
      <c r="F621" t="s">
        <v>1175</v>
      </c>
      <c r="G621" t="s">
        <v>1178</v>
      </c>
      <c r="H621" t="s">
        <v>1024</v>
      </c>
      <c r="I621" t="s">
        <v>1239</v>
      </c>
      <c r="J621" t="s">
        <v>1036</v>
      </c>
      <c r="K621">
        <f t="shared" si="27"/>
        <v>0</v>
      </c>
      <c r="L621" t="str">
        <f t="shared" si="28"/>
        <v/>
      </c>
      <c r="M621" t="str">
        <f t="shared" si="29"/>
        <v/>
      </c>
    </row>
    <row r="622" spans="1:13" x14ac:dyDescent="0.25">
      <c r="A622" t="s">
        <v>448</v>
      </c>
      <c r="B622" t="s">
        <v>1034</v>
      </c>
      <c r="C622" t="s">
        <v>446</v>
      </c>
      <c r="D622" t="s">
        <v>447</v>
      </c>
      <c r="E622" t="s">
        <v>1174</v>
      </c>
      <c r="F622" t="s">
        <v>1175</v>
      </c>
      <c r="G622" t="s">
        <v>1176</v>
      </c>
      <c r="H622" t="s">
        <v>1024</v>
      </c>
      <c r="I622" t="s">
        <v>1238</v>
      </c>
      <c r="J622" t="s">
        <v>1036</v>
      </c>
      <c r="K622">
        <f t="shared" si="27"/>
        <v>0</v>
      </c>
      <c r="L622" t="str">
        <f t="shared" si="28"/>
        <v/>
      </c>
      <c r="M622" t="str">
        <f t="shared" si="29"/>
        <v/>
      </c>
    </row>
    <row r="623" spans="1:13" x14ac:dyDescent="0.25">
      <c r="A623" t="s">
        <v>448</v>
      </c>
      <c r="B623" t="s">
        <v>1315</v>
      </c>
      <c r="C623" t="s">
        <v>446</v>
      </c>
      <c r="D623" t="s">
        <v>447</v>
      </c>
      <c r="E623" t="s">
        <v>1458</v>
      </c>
      <c r="F623" t="s">
        <v>161</v>
      </c>
      <c r="G623" t="s">
        <v>1459</v>
      </c>
      <c r="H623" t="s">
        <v>1024</v>
      </c>
      <c r="I623" t="s">
        <v>1594</v>
      </c>
      <c r="J623" t="s">
        <v>1317</v>
      </c>
      <c r="K623">
        <f t="shared" si="27"/>
        <v>1</v>
      </c>
      <c r="L623" t="str">
        <f t="shared" si="28"/>
        <v>MEDDRA</v>
      </c>
      <c r="M623" t="str">
        <f t="shared" si="29"/>
        <v>loom</v>
      </c>
    </row>
    <row r="624" spans="1:13" x14ac:dyDescent="0.25">
      <c r="A624" t="s">
        <v>448</v>
      </c>
      <c r="B624" t="s">
        <v>1294</v>
      </c>
      <c r="C624" t="s">
        <v>446</v>
      </c>
      <c r="D624" t="s">
        <v>447</v>
      </c>
      <c r="E624" t="s">
        <v>408</v>
      </c>
      <c r="F624" t="s">
        <v>174</v>
      </c>
      <c r="G624" t="s">
        <v>426</v>
      </c>
      <c r="H624" t="s">
        <v>1024</v>
      </c>
      <c r="I624" t="s">
        <v>1303</v>
      </c>
      <c r="J624" t="s">
        <v>1036</v>
      </c>
      <c r="K624">
        <f t="shared" si="27"/>
        <v>0</v>
      </c>
      <c r="L624" t="str">
        <f t="shared" si="28"/>
        <v/>
      </c>
      <c r="M624" t="str">
        <f t="shared" si="29"/>
        <v/>
      </c>
    </row>
    <row r="625" spans="1:13" x14ac:dyDescent="0.25">
      <c r="A625" t="s">
        <v>448</v>
      </c>
      <c r="B625" t="s">
        <v>1659</v>
      </c>
      <c r="C625" t="s">
        <v>446</v>
      </c>
      <c r="D625" t="s">
        <v>447</v>
      </c>
      <c r="E625" t="s">
        <v>355</v>
      </c>
      <c r="F625" t="s">
        <v>353</v>
      </c>
      <c r="G625" t="s">
        <v>354</v>
      </c>
      <c r="H625" t="s">
        <v>1024</v>
      </c>
      <c r="I625" t="s">
        <v>1840</v>
      </c>
      <c r="J625" t="s">
        <v>1661</v>
      </c>
      <c r="K625">
        <f t="shared" si="27"/>
        <v>0</v>
      </c>
      <c r="L625" t="str">
        <f t="shared" si="28"/>
        <v/>
      </c>
      <c r="M625" t="str">
        <f t="shared" si="29"/>
        <v/>
      </c>
    </row>
    <row r="626" spans="1:13" x14ac:dyDescent="0.25">
      <c r="A626" t="s">
        <v>448</v>
      </c>
      <c r="B626" t="s">
        <v>1661</v>
      </c>
      <c r="C626" t="s">
        <v>446</v>
      </c>
      <c r="D626" t="s">
        <v>447</v>
      </c>
      <c r="E626" t="s">
        <v>2204</v>
      </c>
      <c r="F626" t="s">
        <v>353</v>
      </c>
      <c r="G626" t="s">
        <v>2209</v>
      </c>
      <c r="H626" t="s">
        <v>1024</v>
      </c>
      <c r="I626" t="s">
        <v>2210</v>
      </c>
      <c r="J626" t="s">
        <v>1036</v>
      </c>
      <c r="K626">
        <f t="shared" si="27"/>
        <v>0</v>
      </c>
      <c r="L626" t="str">
        <f t="shared" si="28"/>
        <v/>
      </c>
      <c r="M626" t="str">
        <f t="shared" si="29"/>
        <v/>
      </c>
    </row>
    <row r="627" spans="1:13" x14ac:dyDescent="0.25">
      <c r="A627" t="s">
        <v>448</v>
      </c>
      <c r="B627" t="s">
        <v>1661</v>
      </c>
      <c r="C627" t="s">
        <v>446</v>
      </c>
      <c r="D627" t="s">
        <v>447</v>
      </c>
      <c r="E627" t="s">
        <v>2204</v>
      </c>
      <c r="F627" t="s">
        <v>1797</v>
      </c>
      <c r="G627" t="s">
        <v>2207</v>
      </c>
      <c r="H627" t="s">
        <v>1024</v>
      </c>
      <c r="I627" t="s">
        <v>2208</v>
      </c>
      <c r="J627" t="s">
        <v>1036</v>
      </c>
      <c r="K627">
        <f t="shared" si="27"/>
        <v>0</v>
      </c>
      <c r="L627" t="str">
        <f t="shared" si="28"/>
        <v/>
      </c>
      <c r="M627" t="str">
        <f t="shared" si="29"/>
        <v/>
      </c>
    </row>
    <row r="628" spans="1:13" x14ac:dyDescent="0.25">
      <c r="A628" t="s">
        <v>448</v>
      </c>
      <c r="B628" t="s">
        <v>1659</v>
      </c>
      <c r="C628" t="s">
        <v>446</v>
      </c>
      <c r="D628" t="s">
        <v>447</v>
      </c>
      <c r="E628" t="s">
        <v>355</v>
      </c>
      <c r="F628" t="s">
        <v>1797</v>
      </c>
      <c r="G628" t="s">
        <v>1798</v>
      </c>
      <c r="H628" t="s">
        <v>1024</v>
      </c>
      <c r="I628" t="s">
        <v>1839</v>
      </c>
      <c r="J628" t="s">
        <v>1661</v>
      </c>
      <c r="K628">
        <f t="shared" si="27"/>
        <v>0</v>
      </c>
      <c r="L628" t="str">
        <f t="shared" si="28"/>
        <v/>
      </c>
      <c r="M628" t="str">
        <f t="shared" si="29"/>
        <v/>
      </c>
    </row>
    <row r="629" spans="1:13" x14ac:dyDescent="0.25">
      <c r="A629" t="s">
        <v>448</v>
      </c>
      <c r="B629" t="s">
        <v>1285</v>
      </c>
      <c r="C629" t="s">
        <v>446</v>
      </c>
      <c r="D629" t="s">
        <v>447</v>
      </c>
      <c r="E629" t="s">
        <v>244</v>
      </c>
      <c r="F629" t="s">
        <v>1107</v>
      </c>
      <c r="G629" t="s">
        <v>1288</v>
      </c>
      <c r="H629" t="s">
        <v>1024</v>
      </c>
      <c r="I629" t="s">
        <v>1291</v>
      </c>
      <c r="J629" t="s">
        <v>1036</v>
      </c>
      <c r="K629">
        <f t="shared" si="27"/>
        <v>0</v>
      </c>
      <c r="L629" t="str">
        <f t="shared" si="28"/>
        <v/>
      </c>
      <c r="M629" t="str">
        <f t="shared" si="29"/>
        <v/>
      </c>
    </row>
    <row r="630" spans="1:13" x14ac:dyDescent="0.25">
      <c r="A630" t="s">
        <v>448</v>
      </c>
      <c r="B630" t="s">
        <v>1272</v>
      </c>
      <c r="C630" t="s">
        <v>446</v>
      </c>
      <c r="D630" t="s">
        <v>447</v>
      </c>
      <c r="E630" t="s">
        <v>408</v>
      </c>
      <c r="F630" t="s">
        <v>406</v>
      </c>
      <c r="G630" t="s">
        <v>407</v>
      </c>
      <c r="H630" t="s">
        <v>1024</v>
      </c>
      <c r="I630" t="s">
        <v>1279</v>
      </c>
      <c r="J630" t="s">
        <v>1036</v>
      </c>
      <c r="K630">
        <f t="shared" si="27"/>
        <v>0</v>
      </c>
      <c r="L630" t="str">
        <f t="shared" si="28"/>
        <v/>
      </c>
      <c r="M630" t="str">
        <f t="shared" si="29"/>
        <v/>
      </c>
    </row>
    <row r="631" spans="1:13" x14ac:dyDescent="0.25">
      <c r="A631" t="s">
        <v>448</v>
      </c>
      <c r="B631" t="s">
        <v>1034</v>
      </c>
      <c r="C631" t="s">
        <v>446</v>
      </c>
      <c r="D631" t="s">
        <v>447</v>
      </c>
      <c r="E631" t="s">
        <v>1170</v>
      </c>
      <c r="F631" t="s">
        <v>1171</v>
      </c>
      <c r="G631" t="s">
        <v>1172</v>
      </c>
      <c r="H631" t="s">
        <v>1024</v>
      </c>
      <c r="I631" t="s">
        <v>1237</v>
      </c>
      <c r="J631" t="s">
        <v>1036</v>
      </c>
      <c r="K631">
        <f t="shared" si="27"/>
        <v>0</v>
      </c>
      <c r="L631" t="str">
        <f t="shared" si="28"/>
        <v/>
      </c>
      <c r="M631" t="str">
        <f t="shared" si="29"/>
        <v/>
      </c>
    </row>
    <row r="632" spans="1:13" x14ac:dyDescent="0.25">
      <c r="A632" t="s">
        <v>448</v>
      </c>
      <c r="B632" t="s">
        <v>1315</v>
      </c>
      <c r="C632" t="s">
        <v>446</v>
      </c>
      <c r="D632" t="s">
        <v>447</v>
      </c>
      <c r="E632" t="s">
        <v>1323</v>
      </c>
      <c r="F632" t="s">
        <v>375</v>
      </c>
      <c r="G632" t="s">
        <v>376</v>
      </c>
      <c r="H632" t="s">
        <v>1024</v>
      </c>
      <c r="I632" t="s">
        <v>1587</v>
      </c>
      <c r="J632" t="s">
        <v>1317</v>
      </c>
      <c r="K632">
        <f t="shared" si="27"/>
        <v>1</v>
      </c>
      <c r="L632" t="str">
        <f t="shared" si="28"/>
        <v>RH-MESH</v>
      </c>
      <c r="M632" t="str">
        <f t="shared" si="29"/>
        <v>loom</v>
      </c>
    </row>
    <row r="633" spans="1:13" x14ac:dyDescent="0.25">
      <c r="A633" t="s">
        <v>448</v>
      </c>
      <c r="B633" t="s">
        <v>1315</v>
      </c>
      <c r="C633" t="s">
        <v>446</v>
      </c>
      <c r="D633" t="s">
        <v>447</v>
      </c>
      <c r="E633" t="s">
        <v>1440</v>
      </c>
      <c r="F633" t="s">
        <v>375</v>
      </c>
      <c r="G633" t="s">
        <v>1441</v>
      </c>
      <c r="H633" t="s">
        <v>1024</v>
      </c>
      <c r="I633" t="s">
        <v>1588</v>
      </c>
      <c r="J633" t="s">
        <v>1317</v>
      </c>
      <c r="K633">
        <f t="shared" si="27"/>
        <v>1</v>
      </c>
      <c r="L633" t="str">
        <f t="shared" si="28"/>
        <v>RH-MESH</v>
      </c>
      <c r="M633" t="str">
        <f t="shared" si="29"/>
        <v>loom</v>
      </c>
    </row>
    <row r="634" spans="1:13" x14ac:dyDescent="0.25">
      <c r="A634" t="s">
        <v>448</v>
      </c>
      <c r="B634" t="s">
        <v>1315</v>
      </c>
      <c r="C634" t="s">
        <v>446</v>
      </c>
      <c r="D634" t="s">
        <v>447</v>
      </c>
      <c r="E634" t="s">
        <v>1443</v>
      </c>
      <c r="F634" t="s">
        <v>375</v>
      </c>
      <c r="G634" t="s">
        <v>1444</v>
      </c>
      <c r="H634" t="s">
        <v>1024</v>
      </c>
      <c r="I634" t="s">
        <v>1589</v>
      </c>
      <c r="J634" t="s">
        <v>1317</v>
      </c>
      <c r="K634">
        <f t="shared" si="27"/>
        <v>1</v>
      </c>
      <c r="L634" t="str">
        <f t="shared" si="28"/>
        <v>RH-MESH</v>
      </c>
      <c r="M634" t="str">
        <f t="shared" si="29"/>
        <v>loom</v>
      </c>
    </row>
    <row r="635" spans="1:13" x14ac:dyDescent="0.25">
      <c r="A635" t="s">
        <v>448</v>
      </c>
      <c r="B635" t="s">
        <v>1315</v>
      </c>
      <c r="C635" t="s">
        <v>446</v>
      </c>
      <c r="D635" t="s">
        <v>447</v>
      </c>
      <c r="E635" t="s">
        <v>1328</v>
      </c>
      <c r="F635" t="s">
        <v>375</v>
      </c>
      <c r="G635" t="s">
        <v>379</v>
      </c>
      <c r="H635" t="s">
        <v>1024</v>
      </c>
      <c r="I635" t="s">
        <v>1590</v>
      </c>
      <c r="J635" t="s">
        <v>1317</v>
      </c>
      <c r="K635">
        <f t="shared" si="27"/>
        <v>1</v>
      </c>
      <c r="L635" t="str">
        <f t="shared" si="28"/>
        <v>RH-MESH</v>
      </c>
      <c r="M635" t="str">
        <f t="shared" si="29"/>
        <v>loom</v>
      </c>
    </row>
    <row r="636" spans="1:13" x14ac:dyDescent="0.25">
      <c r="A636" t="s">
        <v>448</v>
      </c>
      <c r="B636" t="s">
        <v>1315</v>
      </c>
      <c r="C636" t="s">
        <v>446</v>
      </c>
      <c r="D636" t="s">
        <v>447</v>
      </c>
      <c r="E636" t="s">
        <v>1446</v>
      </c>
      <c r="F636" t="s">
        <v>375</v>
      </c>
      <c r="G636" t="s">
        <v>1447</v>
      </c>
      <c r="H636" t="s">
        <v>1024</v>
      </c>
      <c r="I636" t="s">
        <v>1591</v>
      </c>
      <c r="J636" t="s">
        <v>1317</v>
      </c>
      <c r="K636">
        <f t="shared" si="27"/>
        <v>1</v>
      </c>
      <c r="L636" t="str">
        <f t="shared" si="28"/>
        <v>RH-MESH</v>
      </c>
      <c r="M636" t="str">
        <f t="shared" si="29"/>
        <v>loom</v>
      </c>
    </row>
    <row r="637" spans="1:13" x14ac:dyDescent="0.25">
      <c r="A637" t="s">
        <v>448</v>
      </c>
      <c r="B637" t="s">
        <v>1294</v>
      </c>
      <c r="C637" t="s">
        <v>446</v>
      </c>
      <c r="D637" t="s">
        <v>447</v>
      </c>
      <c r="E637" t="s">
        <v>408</v>
      </c>
      <c r="F637" t="s">
        <v>216</v>
      </c>
      <c r="G637" t="s">
        <v>444</v>
      </c>
      <c r="H637" t="s">
        <v>1024</v>
      </c>
      <c r="I637" t="s">
        <v>1302</v>
      </c>
      <c r="J637" t="s">
        <v>1036</v>
      </c>
      <c r="K637">
        <f t="shared" si="27"/>
        <v>0</v>
      </c>
      <c r="L637" t="str">
        <f t="shared" si="28"/>
        <v/>
      </c>
      <c r="M637" t="str">
        <f t="shared" si="29"/>
        <v/>
      </c>
    </row>
    <row r="638" spans="1:13" x14ac:dyDescent="0.25">
      <c r="A638" t="s">
        <v>448</v>
      </c>
      <c r="B638" t="s">
        <v>1661</v>
      </c>
      <c r="C638" t="s">
        <v>446</v>
      </c>
      <c r="D638" t="s">
        <v>447</v>
      </c>
      <c r="E638" t="s">
        <v>2204</v>
      </c>
      <c r="F638" t="s">
        <v>1793</v>
      </c>
      <c r="G638" t="s">
        <v>2205</v>
      </c>
      <c r="H638" t="s">
        <v>1024</v>
      </c>
      <c r="I638" t="s">
        <v>2206</v>
      </c>
      <c r="J638" t="s">
        <v>1036</v>
      </c>
      <c r="K638">
        <f t="shared" si="27"/>
        <v>0</v>
      </c>
      <c r="L638" t="str">
        <f t="shared" si="28"/>
        <v/>
      </c>
      <c r="M638" t="str">
        <f t="shared" si="29"/>
        <v/>
      </c>
    </row>
    <row r="639" spans="1:13" x14ac:dyDescent="0.25">
      <c r="A639" t="s">
        <v>448</v>
      </c>
      <c r="B639" t="s">
        <v>1659</v>
      </c>
      <c r="C639" t="s">
        <v>446</v>
      </c>
      <c r="D639" t="s">
        <v>447</v>
      </c>
      <c r="E639" t="s">
        <v>355</v>
      </c>
      <c r="F639" t="s">
        <v>1793</v>
      </c>
      <c r="G639" t="s">
        <v>1794</v>
      </c>
      <c r="H639" t="s">
        <v>1024</v>
      </c>
      <c r="I639" t="s">
        <v>1838</v>
      </c>
      <c r="J639" t="s">
        <v>1661</v>
      </c>
      <c r="K639">
        <f t="shared" si="27"/>
        <v>0</v>
      </c>
      <c r="L639" t="str">
        <f t="shared" si="28"/>
        <v/>
      </c>
      <c r="M639" t="str">
        <f t="shared" si="29"/>
        <v/>
      </c>
    </row>
    <row r="640" spans="1:13" x14ac:dyDescent="0.25">
      <c r="A640" t="s">
        <v>448</v>
      </c>
      <c r="B640" t="s">
        <v>1034</v>
      </c>
      <c r="C640" t="s">
        <v>446</v>
      </c>
      <c r="D640" t="s">
        <v>447</v>
      </c>
      <c r="E640" t="s">
        <v>1166</v>
      </c>
      <c r="F640" t="s">
        <v>1167</v>
      </c>
      <c r="G640" t="s">
        <v>1168</v>
      </c>
      <c r="H640" t="s">
        <v>1024</v>
      </c>
      <c r="I640" t="s">
        <v>1236</v>
      </c>
      <c r="J640" t="s">
        <v>1036</v>
      </c>
      <c r="K640">
        <f t="shared" si="27"/>
        <v>0</v>
      </c>
      <c r="L640" t="str">
        <f t="shared" si="28"/>
        <v/>
      </c>
      <c r="M640" t="str">
        <f t="shared" si="29"/>
        <v/>
      </c>
    </row>
    <row r="641" spans="1:13" x14ac:dyDescent="0.25">
      <c r="A641" t="s">
        <v>408</v>
      </c>
      <c r="B641" t="s">
        <v>1661</v>
      </c>
      <c r="C641" t="s">
        <v>406</v>
      </c>
      <c r="D641" t="s">
        <v>407</v>
      </c>
      <c r="E641" t="s">
        <v>242</v>
      </c>
      <c r="F641" t="s">
        <v>240</v>
      </c>
      <c r="G641" t="s">
        <v>241</v>
      </c>
      <c r="H641" t="s">
        <v>1024</v>
      </c>
      <c r="I641" t="s">
        <v>2211</v>
      </c>
      <c r="J641" t="s">
        <v>1036</v>
      </c>
      <c r="K641">
        <f t="shared" si="27"/>
        <v>0</v>
      </c>
      <c r="L641" t="str">
        <f t="shared" si="28"/>
        <v/>
      </c>
      <c r="M641" t="str">
        <f t="shared" si="29"/>
        <v/>
      </c>
    </row>
    <row r="642" spans="1:13" x14ac:dyDescent="0.25">
      <c r="A642" t="s">
        <v>408</v>
      </c>
      <c r="B642" t="s">
        <v>1285</v>
      </c>
      <c r="C642" t="s">
        <v>406</v>
      </c>
      <c r="D642" t="s">
        <v>407</v>
      </c>
      <c r="E642" t="s">
        <v>408</v>
      </c>
      <c r="F642" t="s">
        <v>428</v>
      </c>
      <c r="G642" t="s">
        <v>429</v>
      </c>
      <c r="H642" t="s">
        <v>1024</v>
      </c>
      <c r="I642" t="s">
        <v>1293</v>
      </c>
      <c r="J642" t="s">
        <v>1036</v>
      </c>
      <c r="K642">
        <f t="shared" si="27"/>
        <v>0</v>
      </c>
      <c r="L642" t="str">
        <f t="shared" si="28"/>
        <v/>
      </c>
      <c r="M642" t="str">
        <f t="shared" si="29"/>
        <v/>
      </c>
    </row>
    <row r="643" spans="1:13" x14ac:dyDescent="0.25">
      <c r="A643" t="s">
        <v>408</v>
      </c>
      <c r="B643" t="s">
        <v>1272</v>
      </c>
      <c r="C643" t="s">
        <v>406</v>
      </c>
      <c r="D643" t="s">
        <v>407</v>
      </c>
      <c r="E643" t="s">
        <v>244</v>
      </c>
      <c r="F643" t="s">
        <v>281</v>
      </c>
      <c r="G643" t="s">
        <v>282</v>
      </c>
      <c r="H643" t="s">
        <v>1024</v>
      </c>
      <c r="I643" t="s">
        <v>1282</v>
      </c>
      <c r="J643" t="s">
        <v>1036</v>
      </c>
      <c r="K643">
        <f t="shared" si="27"/>
        <v>0</v>
      </c>
      <c r="L643" t="str">
        <f t="shared" si="28"/>
        <v/>
      </c>
      <c r="M643" t="str">
        <f t="shared" si="29"/>
        <v/>
      </c>
    </row>
    <row r="644" spans="1:13" x14ac:dyDescent="0.25">
      <c r="A644" t="s">
        <v>408</v>
      </c>
      <c r="B644" t="s">
        <v>1315</v>
      </c>
      <c r="C644" t="s">
        <v>406</v>
      </c>
      <c r="D644" t="s">
        <v>407</v>
      </c>
      <c r="E644" t="s">
        <v>1336</v>
      </c>
      <c r="F644" t="s">
        <v>161</v>
      </c>
      <c r="G644" t="s">
        <v>373</v>
      </c>
      <c r="H644" t="s">
        <v>1024</v>
      </c>
      <c r="I644" t="s">
        <v>1597</v>
      </c>
      <c r="J644" t="s">
        <v>1317</v>
      </c>
      <c r="K644">
        <f t="shared" si="27"/>
        <v>1</v>
      </c>
      <c r="L644" t="str">
        <f t="shared" si="28"/>
        <v>MEDDRA</v>
      </c>
      <c r="M644" t="str">
        <f t="shared" si="29"/>
        <v>loom</v>
      </c>
    </row>
    <row r="645" spans="1:13" x14ac:dyDescent="0.25">
      <c r="A645" t="s">
        <v>408</v>
      </c>
      <c r="B645" t="s">
        <v>1272</v>
      </c>
      <c r="C645" t="s">
        <v>406</v>
      </c>
      <c r="D645" t="s">
        <v>407</v>
      </c>
      <c r="E645" t="s">
        <v>244</v>
      </c>
      <c r="F645" t="s">
        <v>29</v>
      </c>
      <c r="G645" t="s">
        <v>255</v>
      </c>
      <c r="H645" t="s">
        <v>1024</v>
      </c>
      <c r="I645" t="s">
        <v>1281</v>
      </c>
      <c r="J645" t="s">
        <v>1036</v>
      </c>
      <c r="K645">
        <f t="shared" si="27"/>
        <v>0</v>
      </c>
      <c r="L645" t="str">
        <f t="shared" si="28"/>
        <v/>
      </c>
      <c r="M645" t="str">
        <f t="shared" si="29"/>
        <v/>
      </c>
    </row>
    <row r="646" spans="1:13" x14ac:dyDescent="0.25">
      <c r="A646" t="s">
        <v>408</v>
      </c>
      <c r="B646" t="s">
        <v>1294</v>
      </c>
      <c r="C646" t="s">
        <v>406</v>
      </c>
      <c r="D646" t="s">
        <v>407</v>
      </c>
      <c r="E646" t="s">
        <v>408</v>
      </c>
      <c r="F646" t="s">
        <v>174</v>
      </c>
      <c r="G646" t="s">
        <v>426</v>
      </c>
      <c r="H646" t="s">
        <v>1024</v>
      </c>
      <c r="I646" t="s">
        <v>1305</v>
      </c>
      <c r="J646" t="s">
        <v>1036</v>
      </c>
      <c r="K646">
        <f t="shared" ref="K646:K709" si="30">IF(LEFT(E646,4)="http",1,0)</f>
        <v>0</v>
      </c>
      <c r="L646" t="str">
        <f t="shared" ref="L646:L709" si="31">IF(K646=1,F646,"")</f>
        <v/>
      </c>
      <c r="M646" t="str">
        <f t="shared" si="29"/>
        <v/>
      </c>
    </row>
    <row r="647" spans="1:13" x14ac:dyDescent="0.25">
      <c r="A647" t="s">
        <v>408</v>
      </c>
      <c r="B647" t="s">
        <v>1272</v>
      </c>
      <c r="C647" t="s">
        <v>406</v>
      </c>
      <c r="D647" t="s">
        <v>407</v>
      </c>
      <c r="E647" t="s">
        <v>355</v>
      </c>
      <c r="F647" t="s">
        <v>353</v>
      </c>
      <c r="G647" t="s">
        <v>354</v>
      </c>
      <c r="H647" t="s">
        <v>1024</v>
      </c>
      <c r="I647" t="s">
        <v>1284</v>
      </c>
      <c r="J647" t="s">
        <v>1036</v>
      </c>
      <c r="K647">
        <f t="shared" si="30"/>
        <v>0</v>
      </c>
      <c r="L647" t="str">
        <f t="shared" si="31"/>
        <v/>
      </c>
      <c r="M647" t="str">
        <f t="shared" si="29"/>
        <v/>
      </c>
    </row>
    <row r="648" spans="1:13" x14ac:dyDescent="0.25">
      <c r="A648" t="s">
        <v>408</v>
      </c>
      <c r="B648" t="s">
        <v>1308</v>
      </c>
      <c r="C648" t="s">
        <v>406</v>
      </c>
      <c r="D648" t="s">
        <v>407</v>
      </c>
      <c r="E648" t="s">
        <v>317</v>
      </c>
      <c r="F648" t="s">
        <v>315</v>
      </c>
      <c r="G648" t="s">
        <v>316</v>
      </c>
      <c r="H648" t="s">
        <v>1024</v>
      </c>
      <c r="I648" t="s">
        <v>1314</v>
      </c>
      <c r="J648" t="s">
        <v>1036</v>
      </c>
      <c r="K648">
        <f t="shared" si="30"/>
        <v>0</v>
      </c>
      <c r="L648" t="str">
        <f t="shared" si="31"/>
        <v/>
      </c>
      <c r="M648" t="str">
        <f t="shared" si="29"/>
        <v/>
      </c>
    </row>
    <row r="649" spans="1:13" x14ac:dyDescent="0.25">
      <c r="A649" t="s">
        <v>408</v>
      </c>
      <c r="B649" t="s">
        <v>1308</v>
      </c>
      <c r="C649" t="s">
        <v>406</v>
      </c>
      <c r="D649" t="s">
        <v>407</v>
      </c>
      <c r="E649" t="s">
        <v>244</v>
      </c>
      <c r="F649" t="s">
        <v>1107</v>
      </c>
      <c r="G649" t="s">
        <v>1288</v>
      </c>
      <c r="H649" t="s">
        <v>1024</v>
      </c>
      <c r="I649" t="s">
        <v>1313</v>
      </c>
      <c r="J649" t="s">
        <v>1310</v>
      </c>
      <c r="K649">
        <f t="shared" si="30"/>
        <v>0</v>
      </c>
      <c r="L649" t="str">
        <f t="shared" si="31"/>
        <v/>
      </c>
      <c r="M649" t="str">
        <f t="shared" ref="M649:M712" si="32">IF(K649=1,H649,"")</f>
        <v/>
      </c>
    </row>
    <row r="650" spans="1:13" x14ac:dyDescent="0.25">
      <c r="A650" t="s">
        <v>408</v>
      </c>
      <c r="B650" t="s">
        <v>1272</v>
      </c>
      <c r="C650" t="s">
        <v>406</v>
      </c>
      <c r="D650" t="s">
        <v>407</v>
      </c>
      <c r="E650" t="s">
        <v>448</v>
      </c>
      <c r="F650" t="s">
        <v>446</v>
      </c>
      <c r="G650" t="s">
        <v>447</v>
      </c>
      <c r="H650" t="s">
        <v>1024</v>
      </c>
      <c r="I650" t="s">
        <v>1283</v>
      </c>
      <c r="J650" t="s">
        <v>1036</v>
      </c>
      <c r="K650">
        <f t="shared" si="30"/>
        <v>0</v>
      </c>
      <c r="L650" t="str">
        <f t="shared" si="31"/>
        <v/>
      </c>
      <c r="M650" t="str">
        <f t="shared" si="32"/>
        <v/>
      </c>
    </row>
    <row r="651" spans="1:13" x14ac:dyDescent="0.25">
      <c r="A651" t="s">
        <v>408</v>
      </c>
      <c r="B651" t="s">
        <v>1294</v>
      </c>
      <c r="C651" t="s">
        <v>406</v>
      </c>
      <c r="D651" t="s">
        <v>407</v>
      </c>
      <c r="E651" t="s">
        <v>264</v>
      </c>
      <c r="F651" t="s">
        <v>110</v>
      </c>
      <c r="G651" t="s">
        <v>308</v>
      </c>
      <c r="H651" t="s">
        <v>1024</v>
      </c>
      <c r="I651" t="s">
        <v>1307</v>
      </c>
      <c r="J651" t="s">
        <v>1036</v>
      </c>
      <c r="K651">
        <f t="shared" si="30"/>
        <v>0</v>
      </c>
      <c r="L651" t="str">
        <f t="shared" si="31"/>
        <v/>
      </c>
      <c r="M651" t="str">
        <f t="shared" si="32"/>
        <v/>
      </c>
    </row>
    <row r="652" spans="1:13" x14ac:dyDescent="0.25">
      <c r="A652" t="s">
        <v>408</v>
      </c>
      <c r="B652" t="s">
        <v>1315</v>
      </c>
      <c r="C652" t="s">
        <v>406</v>
      </c>
      <c r="D652" t="s">
        <v>407</v>
      </c>
      <c r="E652" t="s">
        <v>1323</v>
      </c>
      <c r="F652" t="s">
        <v>375</v>
      </c>
      <c r="G652" t="s">
        <v>376</v>
      </c>
      <c r="H652" t="s">
        <v>1024</v>
      </c>
      <c r="I652" t="s">
        <v>1596</v>
      </c>
      <c r="J652" t="s">
        <v>1317</v>
      </c>
      <c r="K652">
        <f t="shared" si="30"/>
        <v>1</v>
      </c>
      <c r="L652" t="str">
        <f t="shared" si="31"/>
        <v>RH-MESH</v>
      </c>
      <c r="M652" t="str">
        <f t="shared" si="32"/>
        <v>loom</v>
      </c>
    </row>
    <row r="653" spans="1:13" x14ac:dyDescent="0.25">
      <c r="A653" t="s">
        <v>408</v>
      </c>
      <c r="B653" t="s">
        <v>1294</v>
      </c>
      <c r="C653" t="s">
        <v>406</v>
      </c>
      <c r="D653" t="s">
        <v>407</v>
      </c>
      <c r="E653" t="s">
        <v>264</v>
      </c>
      <c r="F653" t="s">
        <v>64</v>
      </c>
      <c r="G653" t="s">
        <v>263</v>
      </c>
      <c r="H653" t="s">
        <v>1024</v>
      </c>
      <c r="I653" t="s">
        <v>1306</v>
      </c>
      <c r="J653" t="s">
        <v>1036</v>
      </c>
      <c r="K653">
        <f t="shared" si="30"/>
        <v>0</v>
      </c>
      <c r="L653" t="str">
        <f t="shared" si="31"/>
        <v/>
      </c>
      <c r="M653" t="str">
        <f t="shared" si="32"/>
        <v/>
      </c>
    </row>
    <row r="654" spans="1:13" x14ac:dyDescent="0.25">
      <c r="A654" t="s">
        <v>408</v>
      </c>
      <c r="B654" t="s">
        <v>1294</v>
      </c>
      <c r="C654" t="s">
        <v>406</v>
      </c>
      <c r="D654" t="s">
        <v>407</v>
      </c>
      <c r="E654" t="s">
        <v>408</v>
      </c>
      <c r="F654" t="s">
        <v>216</v>
      </c>
      <c r="G654" t="s">
        <v>444</v>
      </c>
      <c r="H654" t="s">
        <v>1024</v>
      </c>
      <c r="I654" t="s">
        <v>1304</v>
      </c>
      <c r="J654" t="s">
        <v>1036</v>
      </c>
      <c r="K654">
        <f t="shared" si="30"/>
        <v>0</v>
      </c>
      <c r="L654" t="str">
        <f t="shared" si="31"/>
        <v/>
      </c>
      <c r="M654" t="str">
        <f t="shared" si="32"/>
        <v/>
      </c>
    </row>
    <row r="655" spans="1:13" x14ac:dyDescent="0.25">
      <c r="A655" t="s">
        <v>31</v>
      </c>
      <c r="B655" t="s">
        <v>1659</v>
      </c>
      <c r="C655" t="s">
        <v>110</v>
      </c>
      <c r="D655" t="s">
        <v>604</v>
      </c>
      <c r="E655" t="s">
        <v>590</v>
      </c>
      <c r="F655" t="s">
        <v>240</v>
      </c>
      <c r="G655" t="s">
        <v>589</v>
      </c>
      <c r="H655" t="s">
        <v>1042</v>
      </c>
      <c r="I655" t="s">
        <v>1849</v>
      </c>
      <c r="J655" t="s">
        <v>1661</v>
      </c>
      <c r="K655">
        <f t="shared" si="30"/>
        <v>0</v>
      </c>
      <c r="L655" t="str">
        <f t="shared" si="31"/>
        <v/>
      </c>
      <c r="M655" t="str">
        <f t="shared" si="32"/>
        <v/>
      </c>
    </row>
    <row r="656" spans="1:13" x14ac:dyDescent="0.25">
      <c r="A656" t="s">
        <v>31</v>
      </c>
      <c r="B656" t="s">
        <v>1659</v>
      </c>
      <c r="C656" t="s">
        <v>110</v>
      </c>
      <c r="D656" t="s">
        <v>604</v>
      </c>
      <c r="E656" t="s">
        <v>523</v>
      </c>
      <c r="F656" t="s">
        <v>428</v>
      </c>
      <c r="G656" t="s">
        <v>525</v>
      </c>
      <c r="H656" t="s">
        <v>1042</v>
      </c>
      <c r="I656" t="s">
        <v>1848</v>
      </c>
      <c r="J656" t="s">
        <v>1661</v>
      </c>
      <c r="K656">
        <f t="shared" si="30"/>
        <v>0</v>
      </c>
      <c r="L656" t="str">
        <f t="shared" si="31"/>
        <v/>
      </c>
      <c r="M656" t="str">
        <f t="shared" si="32"/>
        <v/>
      </c>
    </row>
    <row r="657" spans="1:13" x14ac:dyDescent="0.25">
      <c r="A657" t="s">
        <v>31</v>
      </c>
      <c r="B657" t="s">
        <v>1315</v>
      </c>
      <c r="C657" t="s">
        <v>110</v>
      </c>
      <c r="D657" t="s">
        <v>604</v>
      </c>
      <c r="E657" t="s">
        <v>1357</v>
      </c>
      <c r="F657" t="s">
        <v>161</v>
      </c>
      <c r="G657" t="s">
        <v>683</v>
      </c>
      <c r="H657" t="s">
        <v>1042</v>
      </c>
      <c r="I657" t="s">
        <v>1599</v>
      </c>
      <c r="J657" t="s">
        <v>1317</v>
      </c>
      <c r="K657">
        <f t="shared" si="30"/>
        <v>1</v>
      </c>
      <c r="L657" t="str">
        <f t="shared" si="31"/>
        <v>MEDDRA</v>
      </c>
      <c r="M657" t="str">
        <f t="shared" si="32"/>
        <v>cui, loom</v>
      </c>
    </row>
    <row r="658" spans="1:13" x14ac:dyDescent="0.25">
      <c r="A658" t="s">
        <v>31</v>
      </c>
      <c r="B658" t="s">
        <v>1315</v>
      </c>
      <c r="C658" t="s">
        <v>110</v>
      </c>
      <c r="D658" t="s">
        <v>604</v>
      </c>
      <c r="E658" t="s">
        <v>1555</v>
      </c>
      <c r="F658" t="s">
        <v>161</v>
      </c>
      <c r="G658" t="s">
        <v>744</v>
      </c>
      <c r="H658" t="s">
        <v>1051</v>
      </c>
      <c r="I658" t="s">
        <v>1600</v>
      </c>
      <c r="J658" t="s">
        <v>1317</v>
      </c>
      <c r="K658">
        <f t="shared" si="30"/>
        <v>1</v>
      </c>
      <c r="L658" t="str">
        <f t="shared" si="31"/>
        <v>MEDDRA</v>
      </c>
      <c r="M658" t="str">
        <f t="shared" si="32"/>
        <v>cui</v>
      </c>
    </row>
    <row r="659" spans="1:13" x14ac:dyDescent="0.25">
      <c r="A659" t="s">
        <v>31</v>
      </c>
      <c r="B659" t="s">
        <v>1659</v>
      </c>
      <c r="C659" t="s">
        <v>110</v>
      </c>
      <c r="D659" t="s">
        <v>604</v>
      </c>
      <c r="E659" t="s">
        <v>31</v>
      </c>
      <c r="F659" t="s">
        <v>29</v>
      </c>
      <c r="G659" t="s">
        <v>30</v>
      </c>
      <c r="H659" t="s">
        <v>1024</v>
      </c>
      <c r="I659" t="s">
        <v>1847</v>
      </c>
      <c r="J659" t="s">
        <v>1661</v>
      </c>
      <c r="K659">
        <f t="shared" si="30"/>
        <v>0</v>
      </c>
      <c r="L659" t="str">
        <f t="shared" si="31"/>
        <v/>
      </c>
      <c r="M659" t="str">
        <f t="shared" si="32"/>
        <v/>
      </c>
    </row>
    <row r="660" spans="1:13" x14ac:dyDescent="0.25">
      <c r="A660" t="s">
        <v>31</v>
      </c>
      <c r="B660" t="s">
        <v>1659</v>
      </c>
      <c r="C660" t="s">
        <v>110</v>
      </c>
      <c r="D660" t="s">
        <v>604</v>
      </c>
      <c r="E660" t="s">
        <v>523</v>
      </c>
      <c r="F660" t="s">
        <v>174</v>
      </c>
      <c r="G660" t="s">
        <v>522</v>
      </c>
      <c r="H660" t="s">
        <v>1024</v>
      </c>
      <c r="I660" t="s">
        <v>1846</v>
      </c>
      <c r="J660" t="s">
        <v>1661</v>
      </c>
      <c r="K660">
        <f t="shared" si="30"/>
        <v>0</v>
      </c>
      <c r="L660" t="str">
        <f t="shared" si="31"/>
        <v/>
      </c>
      <c r="M660" t="str">
        <f t="shared" si="32"/>
        <v/>
      </c>
    </row>
    <row r="661" spans="1:13" x14ac:dyDescent="0.25">
      <c r="A661" t="s">
        <v>31</v>
      </c>
      <c r="B661" t="s">
        <v>1659</v>
      </c>
      <c r="C661" t="s">
        <v>110</v>
      </c>
      <c r="D661" t="s">
        <v>604</v>
      </c>
      <c r="E661" t="s">
        <v>31</v>
      </c>
      <c r="F661" t="s">
        <v>353</v>
      </c>
      <c r="G661" t="s">
        <v>675</v>
      </c>
      <c r="H661" t="s">
        <v>1024</v>
      </c>
      <c r="I661" t="s">
        <v>1845</v>
      </c>
      <c r="J661" t="s">
        <v>1661</v>
      </c>
      <c r="K661">
        <f t="shared" si="30"/>
        <v>0</v>
      </c>
      <c r="L661" t="str">
        <f t="shared" si="31"/>
        <v/>
      </c>
      <c r="M661" t="str">
        <f t="shared" si="32"/>
        <v/>
      </c>
    </row>
    <row r="662" spans="1:13" x14ac:dyDescent="0.25">
      <c r="A662" t="s">
        <v>31</v>
      </c>
      <c r="B662" t="s">
        <v>1034</v>
      </c>
      <c r="C662" t="s">
        <v>110</v>
      </c>
      <c r="D662" t="s">
        <v>604</v>
      </c>
      <c r="E662" t="s">
        <v>632</v>
      </c>
      <c r="F662" t="s">
        <v>315</v>
      </c>
      <c r="G662" t="s">
        <v>631</v>
      </c>
      <c r="H662" t="s">
        <v>1042</v>
      </c>
      <c r="I662" t="s">
        <v>1243</v>
      </c>
      <c r="J662" t="s">
        <v>1036</v>
      </c>
      <c r="K662">
        <f t="shared" si="30"/>
        <v>0</v>
      </c>
      <c r="L662" t="str">
        <f t="shared" si="31"/>
        <v/>
      </c>
      <c r="M662" t="str">
        <f t="shared" si="32"/>
        <v/>
      </c>
    </row>
    <row r="663" spans="1:13" x14ac:dyDescent="0.25">
      <c r="A663" t="s">
        <v>31</v>
      </c>
      <c r="B663" t="s">
        <v>1659</v>
      </c>
      <c r="C663" t="s">
        <v>110</v>
      </c>
      <c r="D663" t="s">
        <v>604</v>
      </c>
      <c r="E663" t="s">
        <v>31</v>
      </c>
      <c r="F663" t="s">
        <v>1107</v>
      </c>
      <c r="G663" t="s">
        <v>1198</v>
      </c>
      <c r="H663" t="s">
        <v>1024</v>
      </c>
      <c r="I663" t="s">
        <v>1844</v>
      </c>
      <c r="J663" t="s">
        <v>1661</v>
      </c>
      <c r="K663">
        <f t="shared" si="30"/>
        <v>0</v>
      </c>
      <c r="L663" t="str">
        <f t="shared" si="31"/>
        <v/>
      </c>
      <c r="M663" t="str">
        <f t="shared" si="32"/>
        <v/>
      </c>
    </row>
    <row r="664" spans="1:13" x14ac:dyDescent="0.25">
      <c r="A664" t="s">
        <v>31</v>
      </c>
      <c r="B664" t="s">
        <v>1659</v>
      </c>
      <c r="C664" t="s">
        <v>110</v>
      </c>
      <c r="D664" t="s">
        <v>604</v>
      </c>
      <c r="E664" t="s">
        <v>31</v>
      </c>
      <c r="F664" t="s">
        <v>594</v>
      </c>
      <c r="G664" t="s">
        <v>595</v>
      </c>
      <c r="H664" t="s">
        <v>1024</v>
      </c>
      <c r="I664" t="s">
        <v>1843</v>
      </c>
      <c r="J664" t="s">
        <v>1661</v>
      </c>
      <c r="K664">
        <f t="shared" si="30"/>
        <v>0</v>
      </c>
      <c r="L664" t="str">
        <f t="shared" si="31"/>
        <v/>
      </c>
      <c r="M664" t="str">
        <f t="shared" si="32"/>
        <v/>
      </c>
    </row>
    <row r="665" spans="1:13" x14ac:dyDescent="0.25">
      <c r="A665" t="s">
        <v>31</v>
      </c>
      <c r="B665" t="s">
        <v>1315</v>
      </c>
      <c r="C665" t="s">
        <v>110</v>
      </c>
      <c r="D665" t="s">
        <v>604</v>
      </c>
      <c r="E665" t="s">
        <v>1355</v>
      </c>
      <c r="F665" t="s">
        <v>375</v>
      </c>
      <c r="G665" t="s">
        <v>653</v>
      </c>
      <c r="H665" t="s">
        <v>1024</v>
      </c>
      <c r="I665" t="s">
        <v>1598</v>
      </c>
      <c r="J665" t="s">
        <v>1317</v>
      </c>
      <c r="K665">
        <f t="shared" si="30"/>
        <v>1</v>
      </c>
      <c r="L665" t="str">
        <f t="shared" si="31"/>
        <v>RH-MESH</v>
      </c>
      <c r="M665" t="str">
        <f t="shared" si="32"/>
        <v>loom</v>
      </c>
    </row>
    <row r="666" spans="1:13" x14ac:dyDescent="0.25">
      <c r="A666" t="s">
        <v>31</v>
      </c>
      <c r="B666" t="s">
        <v>1978</v>
      </c>
      <c r="C666" t="s">
        <v>110</v>
      </c>
      <c r="D666" t="s">
        <v>604</v>
      </c>
      <c r="E666" t="s">
        <v>737</v>
      </c>
      <c r="F666" t="s">
        <v>64</v>
      </c>
      <c r="G666" t="s">
        <v>736</v>
      </c>
      <c r="H666" t="s">
        <v>1051</v>
      </c>
      <c r="I666" t="s">
        <v>2014</v>
      </c>
      <c r="J666" t="s">
        <v>1036</v>
      </c>
      <c r="K666">
        <f t="shared" si="30"/>
        <v>0</v>
      </c>
      <c r="L666" t="str">
        <f t="shared" si="31"/>
        <v/>
      </c>
      <c r="M666" t="str">
        <f t="shared" si="32"/>
        <v/>
      </c>
    </row>
    <row r="667" spans="1:13" x14ac:dyDescent="0.25">
      <c r="A667" t="s">
        <v>31</v>
      </c>
      <c r="B667" t="s">
        <v>1659</v>
      </c>
      <c r="C667" t="s">
        <v>110</v>
      </c>
      <c r="D667" t="s">
        <v>604</v>
      </c>
      <c r="E667" t="s">
        <v>523</v>
      </c>
      <c r="F667" t="s">
        <v>216</v>
      </c>
      <c r="G667" t="s">
        <v>546</v>
      </c>
      <c r="H667" t="s">
        <v>1024</v>
      </c>
      <c r="I667" t="s">
        <v>1842</v>
      </c>
      <c r="J667" t="s">
        <v>1661</v>
      </c>
      <c r="K667">
        <f t="shared" si="30"/>
        <v>0</v>
      </c>
      <c r="L667" t="str">
        <f t="shared" si="31"/>
        <v/>
      </c>
      <c r="M667" t="str">
        <f t="shared" si="32"/>
        <v/>
      </c>
    </row>
    <row r="668" spans="1:13" x14ac:dyDescent="0.25">
      <c r="A668" t="s">
        <v>31</v>
      </c>
      <c r="B668" t="s">
        <v>1659</v>
      </c>
      <c r="C668" t="s">
        <v>110</v>
      </c>
      <c r="D668" t="s">
        <v>604</v>
      </c>
      <c r="E668" t="s">
        <v>523</v>
      </c>
      <c r="F668" t="s">
        <v>200</v>
      </c>
      <c r="G668" t="s">
        <v>544</v>
      </c>
      <c r="H668" t="s">
        <v>1024</v>
      </c>
      <c r="I668" t="s">
        <v>1841</v>
      </c>
      <c r="J668" t="s">
        <v>1661</v>
      </c>
      <c r="K668">
        <f t="shared" si="30"/>
        <v>0</v>
      </c>
      <c r="L668" t="str">
        <f t="shared" si="31"/>
        <v/>
      </c>
      <c r="M668" t="str">
        <f t="shared" si="32"/>
        <v/>
      </c>
    </row>
    <row r="669" spans="1:13" x14ac:dyDescent="0.25">
      <c r="A669" t="s">
        <v>31</v>
      </c>
      <c r="B669" t="s">
        <v>1661</v>
      </c>
      <c r="C669" t="s">
        <v>110</v>
      </c>
      <c r="D669" t="s">
        <v>604</v>
      </c>
      <c r="E669" t="s">
        <v>550</v>
      </c>
      <c r="F669" t="s">
        <v>548</v>
      </c>
      <c r="G669" t="s">
        <v>549</v>
      </c>
      <c r="H669" t="s">
        <v>1024</v>
      </c>
      <c r="I669" t="s">
        <v>2212</v>
      </c>
      <c r="J669" t="s">
        <v>1036</v>
      </c>
      <c r="K669">
        <f t="shared" si="30"/>
        <v>0</v>
      </c>
      <c r="L669" t="str">
        <f t="shared" si="31"/>
        <v/>
      </c>
      <c r="M669" t="str">
        <f t="shared" si="32"/>
        <v/>
      </c>
    </row>
    <row r="670" spans="1:13" x14ac:dyDescent="0.25">
      <c r="A670" t="s">
        <v>3</v>
      </c>
      <c r="B670" t="s">
        <v>1315</v>
      </c>
      <c r="C670" t="s">
        <v>110</v>
      </c>
      <c r="D670" t="s">
        <v>111</v>
      </c>
      <c r="E670" t="s">
        <v>1520</v>
      </c>
      <c r="F670" t="s">
        <v>161</v>
      </c>
      <c r="G670" t="s">
        <v>162</v>
      </c>
      <c r="H670" t="s">
        <v>1042</v>
      </c>
      <c r="I670" t="s">
        <v>1601</v>
      </c>
      <c r="J670" t="s">
        <v>1317</v>
      </c>
      <c r="K670">
        <f t="shared" si="30"/>
        <v>1</v>
      </c>
      <c r="L670" t="str">
        <f t="shared" si="31"/>
        <v>MEDDRA</v>
      </c>
      <c r="M670" t="str">
        <f t="shared" si="32"/>
        <v>cui, loom</v>
      </c>
    </row>
    <row r="671" spans="1:13" x14ac:dyDescent="0.25">
      <c r="A671" t="s">
        <v>3</v>
      </c>
      <c r="B671" t="s">
        <v>1659</v>
      </c>
      <c r="C671" t="s">
        <v>110</v>
      </c>
      <c r="D671" t="s">
        <v>111</v>
      </c>
      <c r="E671" t="s">
        <v>176</v>
      </c>
      <c r="F671" t="s">
        <v>174</v>
      </c>
      <c r="G671" t="s">
        <v>175</v>
      </c>
      <c r="H671" t="s">
        <v>1024</v>
      </c>
      <c r="I671" t="s">
        <v>1852</v>
      </c>
      <c r="J671" t="s">
        <v>1661</v>
      </c>
      <c r="K671">
        <f t="shared" si="30"/>
        <v>0</v>
      </c>
      <c r="L671" t="str">
        <f t="shared" si="31"/>
        <v/>
      </c>
      <c r="M671" t="str">
        <f t="shared" si="32"/>
        <v/>
      </c>
    </row>
    <row r="672" spans="1:13" x14ac:dyDescent="0.25">
      <c r="A672" t="s">
        <v>3</v>
      </c>
      <c r="B672" t="s">
        <v>1659</v>
      </c>
      <c r="C672" t="s">
        <v>110</v>
      </c>
      <c r="D672" t="s">
        <v>111</v>
      </c>
      <c r="E672" t="s">
        <v>176</v>
      </c>
      <c r="F672" t="s">
        <v>216</v>
      </c>
      <c r="G672" t="s">
        <v>217</v>
      </c>
      <c r="H672" t="s">
        <v>1024</v>
      </c>
      <c r="I672" t="s">
        <v>1851</v>
      </c>
      <c r="J672" t="s">
        <v>1661</v>
      </c>
      <c r="K672">
        <f t="shared" si="30"/>
        <v>0</v>
      </c>
      <c r="L672" t="str">
        <f t="shared" si="31"/>
        <v/>
      </c>
      <c r="M672" t="str">
        <f t="shared" si="32"/>
        <v/>
      </c>
    </row>
    <row r="673" spans="1:13" x14ac:dyDescent="0.25">
      <c r="A673" t="s">
        <v>3</v>
      </c>
      <c r="B673" t="s">
        <v>1659</v>
      </c>
      <c r="C673" t="s">
        <v>110</v>
      </c>
      <c r="D673" t="s">
        <v>111</v>
      </c>
      <c r="E673" t="s">
        <v>176</v>
      </c>
      <c r="F673" t="s">
        <v>200</v>
      </c>
      <c r="G673" t="s">
        <v>201</v>
      </c>
      <c r="H673" t="s">
        <v>1024</v>
      </c>
      <c r="I673" t="s">
        <v>1850</v>
      </c>
      <c r="J673" t="s">
        <v>1661</v>
      </c>
      <c r="K673">
        <f t="shared" si="30"/>
        <v>0</v>
      </c>
      <c r="L673" t="str">
        <f t="shared" si="31"/>
        <v/>
      </c>
      <c r="M673" t="str">
        <f t="shared" si="32"/>
        <v/>
      </c>
    </row>
    <row r="674" spans="1:13" x14ac:dyDescent="0.25">
      <c r="A674" t="s">
        <v>748</v>
      </c>
      <c r="B674" t="s">
        <v>1034</v>
      </c>
      <c r="C674" t="s">
        <v>110</v>
      </c>
      <c r="D674" t="s">
        <v>766</v>
      </c>
      <c r="E674" t="s">
        <v>242</v>
      </c>
      <c r="F674" t="s">
        <v>240</v>
      </c>
      <c r="G674" t="s">
        <v>241</v>
      </c>
      <c r="H674" t="s">
        <v>1024</v>
      </c>
      <c r="I674" t="s">
        <v>1244</v>
      </c>
      <c r="J674" t="s">
        <v>1036</v>
      </c>
      <c r="K674">
        <f t="shared" si="30"/>
        <v>0</v>
      </c>
      <c r="L674" t="str">
        <f t="shared" si="31"/>
        <v/>
      </c>
      <c r="M674" t="str">
        <f t="shared" si="32"/>
        <v/>
      </c>
    </row>
    <row r="675" spans="1:13" x14ac:dyDescent="0.25">
      <c r="A675" t="s">
        <v>748</v>
      </c>
      <c r="B675" t="s">
        <v>1315</v>
      </c>
      <c r="C675" t="s">
        <v>110</v>
      </c>
      <c r="D675" t="s">
        <v>766</v>
      </c>
      <c r="E675" t="s">
        <v>1350</v>
      </c>
      <c r="F675" t="s">
        <v>161</v>
      </c>
      <c r="G675" t="s">
        <v>1351</v>
      </c>
      <c r="H675" t="s">
        <v>1051</v>
      </c>
      <c r="I675" t="s">
        <v>1602</v>
      </c>
      <c r="J675" t="s">
        <v>1317</v>
      </c>
      <c r="K675">
        <f t="shared" si="30"/>
        <v>1</v>
      </c>
      <c r="L675" t="str">
        <f t="shared" si="31"/>
        <v>MEDDRA</v>
      </c>
      <c r="M675" t="str">
        <f t="shared" si="32"/>
        <v>cui</v>
      </c>
    </row>
    <row r="676" spans="1:13" x14ac:dyDescent="0.25">
      <c r="A676" t="s">
        <v>748</v>
      </c>
      <c r="B676" t="s">
        <v>1315</v>
      </c>
      <c r="C676" t="s">
        <v>110</v>
      </c>
      <c r="D676" t="s">
        <v>766</v>
      </c>
      <c r="E676" t="s">
        <v>1353</v>
      </c>
      <c r="F676" t="s">
        <v>161</v>
      </c>
      <c r="G676" t="s">
        <v>770</v>
      </c>
      <c r="H676" t="s">
        <v>1042</v>
      </c>
      <c r="I676" t="s">
        <v>1603</v>
      </c>
      <c r="J676" t="s">
        <v>1317</v>
      </c>
      <c r="K676">
        <f t="shared" si="30"/>
        <v>1</v>
      </c>
      <c r="L676" t="str">
        <f t="shared" si="31"/>
        <v>MEDDRA</v>
      </c>
      <c r="M676" t="str">
        <f t="shared" si="32"/>
        <v>cui, loom</v>
      </c>
    </row>
    <row r="677" spans="1:13" x14ac:dyDescent="0.25">
      <c r="A677" t="s">
        <v>748</v>
      </c>
      <c r="B677" t="s">
        <v>1659</v>
      </c>
      <c r="C677" t="s">
        <v>110</v>
      </c>
      <c r="D677" t="s">
        <v>766</v>
      </c>
      <c r="E677" t="s">
        <v>773</v>
      </c>
      <c r="F677" t="s">
        <v>174</v>
      </c>
      <c r="G677" t="s">
        <v>772</v>
      </c>
      <c r="H677" t="s">
        <v>1024</v>
      </c>
      <c r="I677" t="s">
        <v>1855</v>
      </c>
      <c r="J677" t="s">
        <v>1661</v>
      </c>
      <c r="K677">
        <f t="shared" si="30"/>
        <v>0</v>
      </c>
      <c r="L677" t="str">
        <f t="shared" si="31"/>
        <v/>
      </c>
      <c r="M677" t="str">
        <f t="shared" si="32"/>
        <v/>
      </c>
    </row>
    <row r="678" spans="1:13" x14ac:dyDescent="0.25">
      <c r="A678" t="s">
        <v>748</v>
      </c>
      <c r="B678" t="s">
        <v>1978</v>
      </c>
      <c r="C678" t="s">
        <v>110</v>
      </c>
      <c r="D678" t="s">
        <v>766</v>
      </c>
      <c r="E678" t="s">
        <v>748</v>
      </c>
      <c r="F678" t="s">
        <v>64</v>
      </c>
      <c r="G678" t="s">
        <v>753</v>
      </c>
      <c r="H678" t="s">
        <v>1051</v>
      </c>
      <c r="I678" t="s">
        <v>2015</v>
      </c>
      <c r="J678" t="s">
        <v>1661</v>
      </c>
      <c r="K678">
        <f t="shared" si="30"/>
        <v>0</v>
      </c>
      <c r="L678" t="str">
        <f t="shared" si="31"/>
        <v/>
      </c>
      <c r="M678" t="str">
        <f t="shared" si="32"/>
        <v/>
      </c>
    </row>
    <row r="679" spans="1:13" x14ac:dyDescent="0.25">
      <c r="A679" t="s">
        <v>748</v>
      </c>
      <c r="B679" t="s">
        <v>1659</v>
      </c>
      <c r="C679" t="s">
        <v>110</v>
      </c>
      <c r="D679" t="s">
        <v>766</v>
      </c>
      <c r="E679" t="s">
        <v>773</v>
      </c>
      <c r="F679" t="s">
        <v>216</v>
      </c>
      <c r="G679" t="s">
        <v>777</v>
      </c>
      <c r="H679" t="s">
        <v>1024</v>
      </c>
      <c r="I679" t="s">
        <v>1854</v>
      </c>
      <c r="J679" t="s">
        <v>1661</v>
      </c>
      <c r="K679">
        <f t="shared" si="30"/>
        <v>0</v>
      </c>
      <c r="L679" t="str">
        <f t="shared" si="31"/>
        <v/>
      </c>
      <c r="M679" t="str">
        <f t="shared" si="32"/>
        <v/>
      </c>
    </row>
    <row r="680" spans="1:13" x14ac:dyDescent="0.25">
      <c r="A680" t="s">
        <v>748</v>
      </c>
      <c r="B680" t="s">
        <v>1659</v>
      </c>
      <c r="C680" t="s">
        <v>110</v>
      </c>
      <c r="D680" t="s">
        <v>766</v>
      </c>
      <c r="E680" t="s">
        <v>773</v>
      </c>
      <c r="F680" t="s">
        <v>200</v>
      </c>
      <c r="G680" t="s">
        <v>775</v>
      </c>
      <c r="H680" t="s">
        <v>1024</v>
      </c>
      <c r="I680" t="s">
        <v>1853</v>
      </c>
      <c r="J680" t="s">
        <v>1661</v>
      </c>
      <c r="K680">
        <f t="shared" si="30"/>
        <v>0</v>
      </c>
      <c r="L680" t="str">
        <f t="shared" si="31"/>
        <v/>
      </c>
      <c r="M680" t="str">
        <f t="shared" si="32"/>
        <v/>
      </c>
    </row>
    <row r="681" spans="1:13" x14ac:dyDescent="0.25">
      <c r="A681" t="s">
        <v>748</v>
      </c>
      <c r="B681" t="s">
        <v>1661</v>
      </c>
      <c r="C681" t="s">
        <v>110</v>
      </c>
      <c r="D681" t="s">
        <v>766</v>
      </c>
      <c r="E681" t="s">
        <v>747</v>
      </c>
      <c r="F681" t="s">
        <v>548</v>
      </c>
      <c r="G681" t="s">
        <v>746</v>
      </c>
      <c r="H681" t="s">
        <v>1024</v>
      </c>
      <c r="I681" t="s">
        <v>2213</v>
      </c>
      <c r="J681" t="s">
        <v>1036</v>
      </c>
      <c r="K681">
        <f t="shared" si="30"/>
        <v>0</v>
      </c>
      <c r="L681" t="str">
        <f t="shared" si="31"/>
        <v/>
      </c>
      <c r="M681" t="str">
        <f t="shared" si="32"/>
        <v/>
      </c>
    </row>
    <row r="682" spans="1:13" x14ac:dyDescent="0.25">
      <c r="A682" t="s">
        <v>264</v>
      </c>
      <c r="B682" t="s">
        <v>1661</v>
      </c>
      <c r="C682" t="s">
        <v>110</v>
      </c>
      <c r="D682" t="s">
        <v>308</v>
      </c>
      <c r="E682" t="s">
        <v>242</v>
      </c>
      <c r="F682" t="s">
        <v>240</v>
      </c>
      <c r="G682" t="s">
        <v>241</v>
      </c>
      <c r="H682" t="s">
        <v>1051</v>
      </c>
      <c r="I682" t="s">
        <v>2214</v>
      </c>
      <c r="J682" t="s">
        <v>1036</v>
      </c>
      <c r="K682">
        <f t="shared" si="30"/>
        <v>0</v>
      </c>
      <c r="L682" t="str">
        <f t="shared" si="31"/>
        <v/>
      </c>
      <c r="M682" t="str">
        <f t="shared" si="32"/>
        <v/>
      </c>
    </row>
    <row r="683" spans="1:13" x14ac:dyDescent="0.25">
      <c r="A683" t="s">
        <v>264</v>
      </c>
      <c r="B683" t="s">
        <v>1945</v>
      </c>
      <c r="C683" t="s">
        <v>110</v>
      </c>
      <c r="D683" t="s">
        <v>308</v>
      </c>
      <c r="E683" t="s">
        <v>408</v>
      </c>
      <c r="F683" t="s">
        <v>428</v>
      </c>
      <c r="G683" t="s">
        <v>429</v>
      </c>
      <c r="H683" t="s">
        <v>1024</v>
      </c>
      <c r="I683" t="s">
        <v>1947</v>
      </c>
      <c r="J683" t="s">
        <v>1036</v>
      </c>
      <c r="K683">
        <f t="shared" si="30"/>
        <v>0</v>
      </c>
      <c r="L683" t="str">
        <f t="shared" si="31"/>
        <v/>
      </c>
      <c r="M683" t="str">
        <f t="shared" si="32"/>
        <v/>
      </c>
    </row>
    <row r="684" spans="1:13" x14ac:dyDescent="0.25">
      <c r="A684" t="s">
        <v>264</v>
      </c>
      <c r="B684" t="s">
        <v>1931</v>
      </c>
      <c r="C684" t="s">
        <v>110</v>
      </c>
      <c r="D684" t="s">
        <v>308</v>
      </c>
      <c r="E684" t="s">
        <v>244</v>
      </c>
      <c r="F684" t="s">
        <v>281</v>
      </c>
      <c r="G684" t="s">
        <v>282</v>
      </c>
      <c r="H684" t="s">
        <v>1024</v>
      </c>
      <c r="I684" t="s">
        <v>1938</v>
      </c>
      <c r="J684" t="s">
        <v>1036</v>
      </c>
      <c r="K684">
        <f t="shared" si="30"/>
        <v>0</v>
      </c>
      <c r="L684" t="str">
        <f t="shared" si="31"/>
        <v/>
      </c>
      <c r="M684" t="str">
        <f t="shared" si="32"/>
        <v/>
      </c>
    </row>
    <row r="685" spans="1:13" x14ac:dyDescent="0.25">
      <c r="A685" t="s">
        <v>264</v>
      </c>
      <c r="B685" t="s">
        <v>1315</v>
      </c>
      <c r="C685" t="s">
        <v>110</v>
      </c>
      <c r="D685" t="s">
        <v>308</v>
      </c>
      <c r="E685" t="s">
        <v>1336</v>
      </c>
      <c r="F685" t="s">
        <v>161</v>
      </c>
      <c r="G685" t="s">
        <v>373</v>
      </c>
      <c r="H685" t="s">
        <v>1051</v>
      </c>
      <c r="I685" t="s">
        <v>1606</v>
      </c>
      <c r="J685" t="s">
        <v>1317</v>
      </c>
      <c r="K685">
        <f t="shared" si="30"/>
        <v>1</v>
      </c>
      <c r="L685" t="str">
        <f t="shared" si="31"/>
        <v>MEDDRA</v>
      </c>
      <c r="M685" t="str">
        <f t="shared" si="32"/>
        <v>cui</v>
      </c>
    </row>
    <row r="686" spans="1:13" x14ac:dyDescent="0.25">
      <c r="A686" t="s">
        <v>264</v>
      </c>
      <c r="B686" t="s">
        <v>1950</v>
      </c>
      <c r="C686" t="s">
        <v>110</v>
      </c>
      <c r="D686" t="s">
        <v>308</v>
      </c>
      <c r="E686" t="s">
        <v>408</v>
      </c>
      <c r="F686" t="s">
        <v>174</v>
      </c>
      <c r="G686" t="s">
        <v>426</v>
      </c>
      <c r="H686" t="s">
        <v>1024</v>
      </c>
      <c r="I686" t="s">
        <v>1955</v>
      </c>
      <c r="J686" t="s">
        <v>1036</v>
      </c>
      <c r="K686">
        <f t="shared" si="30"/>
        <v>0</v>
      </c>
      <c r="L686" t="str">
        <f t="shared" si="31"/>
        <v/>
      </c>
      <c r="M686" t="str">
        <f t="shared" si="32"/>
        <v/>
      </c>
    </row>
    <row r="687" spans="1:13" x14ac:dyDescent="0.25">
      <c r="A687" t="s">
        <v>264</v>
      </c>
      <c r="B687" t="s">
        <v>1961</v>
      </c>
      <c r="C687" t="s">
        <v>110</v>
      </c>
      <c r="D687" t="s">
        <v>308</v>
      </c>
      <c r="E687" t="s">
        <v>244</v>
      </c>
      <c r="F687" t="s">
        <v>1107</v>
      </c>
      <c r="G687" t="s">
        <v>1288</v>
      </c>
      <c r="H687" t="s">
        <v>1024</v>
      </c>
      <c r="I687" t="s">
        <v>1964</v>
      </c>
      <c r="J687" t="s">
        <v>1036</v>
      </c>
      <c r="K687">
        <f t="shared" si="30"/>
        <v>0</v>
      </c>
      <c r="L687" t="str">
        <f t="shared" si="31"/>
        <v/>
      </c>
      <c r="M687" t="str">
        <f t="shared" si="32"/>
        <v/>
      </c>
    </row>
    <row r="688" spans="1:13" x14ac:dyDescent="0.25">
      <c r="A688" t="s">
        <v>264</v>
      </c>
      <c r="B688" t="s">
        <v>1931</v>
      </c>
      <c r="C688" t="s">
        <v>110</v>
      </c>
      <c r="D688" t="s">
        <v>308</v>
      </c>
      <c r="E688" t="s">
        <v>408</v>
      </c>
      <c r="F688" t="s">
        <v>406</v>
      </c>
      <c r="G688" t="s">
        <v>407</v>
      </c>
      <c r="H688" t="s">
        <v>1024</v>
      </c>
      <c r="I688" t="s">
        <v>1937</v>
      </c>
      <c r="J688" t="s">
        <v>1036</v>
      </c>
      <c r="K688">
        <f t="shared" si="30"/>
        <v>0</v>
      </c>
      <c r="L688" t="str">
        <f t="shared" si="31"/>
        <v/>
      </c>
      <c r="M688" t="str">
        <f t="shared" si="32"/>
        <v/>
      </c>
    </row>
    <row r="689" spans="1:13" x14ac:dyDescent="0.25">
      <c r="A689" t="s">
        <v>264</v>
      </c>
      <c r="B689" t="s">
        <v>1315</v>
      </c>
      <c r="C689" t="s">
        <v>110</v>
      </c>
      <c r="D689" t="s">
        <v>308</v>
      </c>
      <c r="E689" t="s">
        <v>1323</v>
      </c>
      <c r="F689" t="s">
        <v>375</v>
      </c>
      <c r="G689" t="s">
        <v>376</v>
      </c>
      <c r="H689" t="s">
        <v>1024</v>
      </c>
      <c r="I689" t="s">
        <v>1604</v>
      </c>
      <c r="J689" t="s">
        <v>1317</v>
      </c>
      <c r="K689">
        <f t="shared" si="30"/>
        <v>1</v>
      </c>
      <c r="L689" t="str">
        <f t="shared" si="31"/>
        <v>RH-MESH</v>
      </c>
      <c r="M689" t="str">
        <f t="shared" si="32"/>
        <v>loom</v>
      </c>
    </row>
    <row r="690" spans="1:13" x14ac:dyDescent="0.25">
      <c r="A690" t="s">
        <v>264</v>
      </c>
      <c r="B690" t="s">
        <v>1315</v>
      </c>
      <c r="C690" t="s">
        <v>110</v>
      </c>
      <c r="D690" t="s">
        <v>308</v>
      </c>
      <c r="E690" t="s">
        <v>1328</v>
      </c>
      <c r="F690" t="s">
        <v>375</v>
      </c>
      <c r="G690" t="s">
        <v>379</v>
      </c>
      <c r="H690" t="s">
        <v>1024</v>
      </c>
      <c r="I690" t="s">
        <v>1605</v>
      </c>
      <c r="J690" t="s">
        <v>1317</v>
      </c>
      <c r="K690">
        <f t="shared" si="30"/>
        <v>1</v>
      </c>
      <c r="L690" t="str">
        <f t="shared" si="31"/>
        <v>RH-MESH</v>
      </c>
      <c r="M690" t="str">
        <f t="shared" si="32"/>
        <v>loom</v>
      </c>
    </row>
    <row r="691" spans="1:13" x14ac:dyDescent="0.25">
      <c r="A691" t="s">
        <v>264</v>
      </c>
      <c r="B691" t="s">
        <v>1659</v>
      </c>
      <c r="C691" t="s">
        <v>110</v>
      </c>
      <c r="D691" t="s">
        <v>308</v>
      </c>
      <c r="E691" t="s">
        <v>264</v>
      </c>
      <c r="F691" t="s">
        <v>64</v>
      </c>
      <c r="G691" t="s">
        <v>263</v>
      </c>
      <c r="H691" t="s">
        <v>1051</v>
      </c>
      <c r="I691" t="s">
        <v>1856</v>
      </c>
      <c r="J691" t="s">
        <v>1661</v>
      </c>
      <c r="K691">
        <f t="shared" si="30"/>
        <v>0</v>
      </c>
      <c r="L691" t="str">
        <f t="shared" si="31"/>
        <v/>
      </c>
      <c r="M691" t="str">
        <f t="shared" si="32"/>
        <v/>
      </c>
    </row>
    <row r="692" spans="1:13" x14ac:dyDescent="0.25">
      <c r="A692" t="s">
        <v>264</v>
      </c>
      <c r="B692" t="s">
        <v>1950</v>
      </c>
      <c r="C692" t="s">
        <v>110</v>
      </c>
      <c r="D692" t="s">
        <v>308</v>
      </c>
      <c r="E692" t="s">
        <v>408</v>
      </c>
      <c r="F692" t="s">
        <v>216</v>
      </c>
      <c r="G692" t="s">
        <v>444</v>
      </c>
      <c r="H692" t="s">
        <v>1024</v>
      </c>
      <c r="I692" t="s">
        <v>1954</v>
      </c>
      <c r="J692" t="s">
        <v>1036</v>
      </c>
      <c r="K692">
        <f t="shared" si="30"/>
        <v>0</v>
      </c>
      <c r="L692" t="str">
        <f t="shared" si="31"/>
        <v/>
      </c>
      <c r="M692" t="str">
        <f t="shared" si="32"/>
        <v/>
      </c>
    </row>
    <row r="693" spans="1:13" x14ac:dyDescent="0.25">
      <c r="A693" t="s">
        <v>737</v>
      </c>
      <c r="B693" t="s">
        <v>1315</v>
      </c>
      <c r="C693" t="s">
        <v>110</v>
      </c>
      <c r="D693" t="s">
        <v>742</v>
      </c>
      <c r="E693" t="s">
        <v>1555</v>
      </c>
      <c r="F693" t="s">
        <v>161</v>
      </c>
      <c r="G693" t="s">
        <v>744</v>
      </c>
      <c r="H693" t="s">
        <v>1024</v>
      </c>
      <c r="I693" t="s">
        <v>1607</v>
      </c>
      <c r="J693" t="s">
        <v>1317</v>
      </c>
      <c r="K693">
        <f t="shared" si="30"/>
        <v>1</v>
      </c>
      <c r="L693" t="str">
        <f t="shared" si="31"/>
        <v>MEDDRA</v>
      </c>
      <c r="M693" t="str">
        <f t="shared" si="32"/>
        <v>loom</v>
      </c>
    </row>
    <row r="694" spans="1:13" x14ac:dyDescent="0.25">
      <c r="A694" t="s">
        <v>737</v>
      </c>
      <c r="B694" t="s">
        <v>1978</v>
      </c>
      <c r="C694" t="s">
        <v>110</v>
      </c>
      <c r="D694" t="s">
        <v>742</v>
      </c>
      <c r="E694" t="s">
        <v>737</v>
      </c>
      <c r="F694" t="s">
        <v>64</v>
      </c>
      <c r="G694" t="s">
        <v>736</v>
      </c>
      <c r="H694" t="s">
        <v>1051</v>
      </c>
      <c r="I694" t="s">
        <v>2016</v>
      </c>
      <c r="J694" t="s">
        <v>1661</v>
      </c>
      <c r="K694">
        <f t="shared" si="30"/>
        <v>0</v>
      </c>
      <c r="L694" t="str">
        <f t="shared" si="31"/>
        <v/>
      </c>
      <c r="M694" t="str">
        <f t="shared" si="32"/>
        <v/>
      </c>
    </row>
    <row r="695" spans="1:13" x14ac:dyDescent="0.25">
      <c r="A695" t="s">
        <v>681</v>
      </c>
      <c r="B695" t="s">
        <v>1978</v>
      </c>
      <c r="C695" t="s">
        <v>64</v>
      </c>
      <c r="D695" t="s">
        <v>680</v>
      </c>
      <c r="E695" t="s">
        <v>31</v>
      </c>
      <c r="F695" t="s">
        <v>64</v>
      </c>
      <c r="G695" t="s">
        <v>624</v>
      </c>
      <c r="H695" t="s">
        <v>1024</v>
      </c>
      <c r="I695" t="s">
        <v>2019</v>
      </c>
      <c r="J695" t="s">
        <v>1036</v>
      </c>
      <c r="K695">
        <f t="shared" si="30"/>
        <v>0</v>
      </c>
      <c r="L695" t="str">
        <f t="shared" si="31"/>
        <v/>
      </c>
      <c r="M695" t="str">
        <f t="shared" si="32"/>
        <v/>
      </c>
    </row>
    <row r="696" spans="1:13" x14ac:dyDescent="0.25">
      <c r="A696" t="s">
        <v>681</v>
      </c>
      <c r="B696" t="s">
        <v>1978</v>
      </c>
      <c r="C696" t="s">
        <v>64</v>
      </c>
      <c r="D696" t="s">
        <v>680</v>
      </c>
      <c r="E696" t="s">
        <v>523</v>
      </c>
      <c r="F696" t="s">
        <v>216</v>
      </c>
      <c r="G696" t="s">
        <v>546</v>
      </c>
      <c r="H696" t="s">
        <v>1024</v>
      </c>
      <c r="I696" t="s">
        <v>2018</v>
      </c>
      <c r="J696" t="s">
        <v>1036</v>
      </c>
      <c r="K696">
        <f t="shared" si="30"/>
        <v>0</v>
      </c>
      <c r="L696" t="str">
        <f t="shared" si="31"/>
        <v/>
      </c>
      <c r="M696" t="str">
        <f t="shared" si="32"/>
        <v/>
      </c>
    </row>
    <row r="697" spans="1:13" x14ac:dyDescent="0.25">
      <c r="A697" t="s">
        <v>681</v>
      </c>
      <c r="B697" t="s">
        <v>1978</v>
      </c>
      <c r="C697" t="s">
        <v>64</v>
      </c>
      <c r="D697" t="s">
        <v>680</v>
      </c>
      <c r="E697" t="s">
        <v>523</v>
      </c>
      <c r="F697" t="s">
        <v>200</v>
      </c>
      <c r="G697" t="s">
        <v>544</v>
      </c>
      <c r="H697" t="s">
        <v>1024</v>
      </c>
      <c r="I697" t="s">
        <v>2017</v>
      </c>
      <c r="J697" t="s">
        <v>1036</v>
      </c>
      <c r="K697">
        <f t="shared" si="30"/>
        <v>0</v>
      </c>
      <c r="L697" t="str">
        <f t="shared" si="31"/>
        <v/>
      </c>
      <c r="M697" t="str">
        <f t="shared" si="32"/>
        <v/>
      </c>
    </row>
    <row r="698" spans="1:13" x14ac:dyDescent="0.25">
      <c r="A698" t="s">
        <v>69</v>
      </c>
      <c r="B698" t="s">
        <v>1978</v>
      </c>
      <c r="C698" t="s">
        <v>64</v>
      </c>
      <c r="D698" t="s">
        <v>68</v>
      </c>
      <c r="E698" t="s">
        <v>115</v>
      </c>
      <c r="F698" t="s">
        <v>826</v>
      </c>
      <c r="G698" t="s">
        <v>943</v>
      </c>
      <c r="H698" t="s">
        <v>1024</v>
      </c>
      <c r="I698" t="s">
        <v>2033</v>
      </c>
      <c r="J698" t="s">
        <v>1036</v>
      </c>
      <c r="K698">
        <f t="shared" si="30"/>
        <v>0</v>
      </c>
      <c r="L698" t="str">
        <f t="shared" si="31"/>
        <v/>
      </c>
      <c r="M698" t="str">
        <f t="shared" si="32"/>
        <v/>
      </c>
    </row>
    <row r="699" spans="1:13" x14ac:dyDescent="0.25">
      <c r="A699" t="s">
        <v>69</v>
      </c>
      <c r="B699" t="s">
        <v>1978</v>
      </c>
      <c r="C699" t="s">
        <v>64</v>
      </c>
      <c r="D699" t="s">
        <v>68</v>
      </c>
      <c r="E699" t="s">
        <v>728</v>
      </c>
      <c r="F699" t="s">
        <v>240</v>
      </c>
      <c r="G699" t="s">
        <v>727</v>
      </c>
      <c r="H699" t="s">
        <v>1024</v>
      </c>
      <c r="I699" t="s">
        <v>2038</v>
      </c>
      <c r="J699" t="s">
        <v>1661</v>
      </c>
      <c r="K699">
        <f t="shared" si="30"/>
        <v>0</v>
      </c>
      <c r="L699" t="str">
        <f t="shared" si="31"/>
        <v/>
      </c>
      <c r="M699" t="str">
        <f t="shared" si="32"/>
        <v/>
      </c>
    </row>
    <row r="700" spans="1:13" x14ac:dyDescent="0.25">
      <c r="A700" t="s">
        <v>69</v>
      </c>
      <c r="B700" t="s">
        <v>1978</v>
      </c>
      <c r="C700" t="s">
        <v>64</v>
      </c>
      <c r="D700" t="s">
        <v>68</v>
      </c>
      <c r="E700" t="s">
        <v>1319</v>
      </c>
      <c r="F700" t="s">
        <v>1320</v>
      </c>
      <c r="G700" t="s">
        <v>1321</v>
      </c>
      <c r="H700" t="s">
        <v>1024</v>
      </c>
      <c r="I700" t="s">
        <v>2028</v>
      </c>
      <c r="J700" t="s">
        <v>1317</v>
      </c>
      <c r="K700">
        <f t="shared" si="30"/>
        <v>1</v>
      </c>
      <c r="L700" t="str">
        <f t="shared" si="31"/>
        <v>HIMC-ICD09</v>
      </c>
      <c r="M700" t="str">
        <f t="shared" si="32"/>
        <v>loom</v>
      </c>
    </row>
    <row r="701" spans="1:13" x14ac:dyDescent="0.25">
      <c r="A701" t="s">
        <v>69</v>
      </c>
      <c r="B701" t="s">
        <v>1978</v>
      </c>
      <c r="C701" t="s">
        <v>64</v>
      </c>
      <c r="D701" t="s">
        <v>68</v>
      </c>
      <c r="E701" t="s">
        <v>115</v>
      </c>
      <c r="F701" t="s">
        <v>920</v>
      </c>
      <c r="G701" t="s">
        <v>945</v>
      </c>
      <c r="H701" t="s">
        <v>1042</v>
      </c>
      <c r="I701" t="s">
        <v>2032</v>
      </c>
      <c r="J701" t="s">
        <v>1036</v>
      </c>
      <c r="K701">
        <f t="shared" si="30"/>
        <v>0</v>
      </c>
      <c r="L701" t="str">
        <f t="shared" si="31"/>
        <v/>
      </c>
      <c r="M701" t="str">
        <f t="shared" si="32"/>
        <v/>
      </c>
    </row>
    <row r="702" spans="1:13" x14ac:dyDescent="0.25">
      <c r="A702" t="s">
        <v>69</v>
      </c>
      <c r="B702" t="s">
        <v>1978</v>
      </c>
      <c r="C702" t="s">
        <v>64</v>
      </c>
      <c r="D702" t="s">
        <v>68</v>
      </c>
      <c r="E702" t="s">
        <v>69</v>
      </c>
      <c r="F702" t="s">
        <v>697</v>
      </c>
      <c r="G702" t="s">
        <v>698</v>
      </c>
      <c r="H702" t="s">
        <v>1042</v>
      </c>
      <c r="I702" t="s">
        <v>2037</v>
      </c>
      <c r="J702" t="s">
        <v>1661</v>
      </c>
      <c r="K702">
        <f t="shared" si="30"/>
        <v>0</v>
      </c>
      <c r="L702" t="str">
        <f t="shared" si="31"/>
        <v/>
      </c>
      <c r="M702" t="str">
        <f t="shared" si="32"/>
        <v/>
      </c>
    </row>
    <row r="703" spans="1:13" x14ac:dyDescent="0.25">
      <c r="A703" t="s">
        <v>69</v>
      </c>
      <c r="B703" t="s">
        <v>1978</v>
      </c>
      <c r="C703" t="s">
        <v>64</v>
      </c>
      <c r="D703" t="s">
        <v>68</v>
      </c>
      <c r="E703" t="s">
        <v>692</v>
      </c>
      <c r="F703" t="s">
        <v>690</v>
      </c>
      <c r="G703" t="s">
        <v>691</v>
      </c>
      <c r="H703" t="s">
        <v>1042</v>
      </c>
      <c r="I703" t="s">
        <v>2031</v>
      </c>
      <c r="J703" t="s">
        <v>1036</v>
      </c>
      <c r="K703">
        <f t="shared" si="30"/>
        <v>0</v>
      </c>
      <c r="L703" t="str">
        <f t="shared" si="31"/>
        <v/>
      </c>
      <c r="M703" t="str">
        <f t="shared" si="32"/>
        <v/>
      </c>
    </row>
    <row r="704" spans="1:13" x14ac:dyDescent="0.25">
      <c r="A704" t="s">
        <v>69</v>
      </c>
      <c r="B704" t="s">
        <v>1978</v>
      </c>
      <c r="C704" t="s">
        <v>64</v>
      </c>
      <c r="D704" t="s">
        <v>68</v>
      </c>
      <c r="E704" t="s">
        <v>692</v>
      </c>
      <c r="F704" t="s">
        <v>690</v>
      </c>
      <c r="G704" t="s">
        <v>723</v>
      </c>
      <c r="H704" t="s">
        <v>1051</v>
      </c>
      <c r="I704" t="s">
        <v>2030</v>
      </c>
      <c r="J704" t="s">
        <v>1036</v>
      </c>
      <c r="K704">
        <f t="shared" si="30"/>
        <v>0</v>
      </c>
      <c r="L704" t="str">
        <f t="shared" si="31"/>
        <v/>
      </c>
      <c r="M704" t="str">
        <f t="shared" si="32"/>
        <v/>
      </c>
    </row>
    <row r="705" spans="1:13" x14ac:dyDescent="0.25">
      <c r="A705" t="s">
        <v>69</v>
      </c>
      <c r="B705" t="s">
        <v>1978</v>
      </c>
      <c r="C705" t="s">
        <v>64</v>
      </c>
      <c r="D705" t="s">
        <v>68</v>
      </c>
      <c r="E705" t="s">
        <v>1482</v>
      </c>
      <c r="F705" t="s">
        <v>161</v>
      </c>
      <c r="G705" t="s">
        <v>954</v>
      </c>
      <c r="H705" t="s">
        <v>1051</v>
      </c>
      <c r="I705" t="s">
        <v>2025</v>
      </c>
      <c r="J705" t="s">
        <v>1317</v>
      </c>
      <c r="K705">
        <f t="shared" si="30"/>
        <v>1</v>
      </c>
      <c r="L705" t="str">
        <f t="shared" si="31"/>
        <v>MEDDRA</v>
      </c>
      <c r="M705" t="str">
        <f t="shared" si="32"/>
        <v>cui</v>
      </c>
    </row>
    <row r="706" spans="1:13" x14ac:dyDescent="0.25">
      <c r="A706" t="s">
        <v>69</v>
      </c>
      <c r="B706" t="s">
        <v>1978</v>
      </c>
      <c r="C706" t="s">
        <v>64</v>
      </c>
      <c r="D706" t="s">
        <v>68</v>
      </c>
      <c r="E706" t="s">
        <v>1561</v>
      </c>
      <c r="F706" t="s">
        <v>161</v>
      </c>
      <c r="G706" t="s">
        <v>1562</v>
      </c>
      <c r="H706" t="s">
        <v>1051</v>
      </c>
      <c r="I706" t="s">
        <v>2026</v>
      </c>
      <c r="J706" t="s">
        <v>1317</v>
      </c>
      <c r="K706">
        <f t="shared" si="30"/>
        <v>1</v>
      </c>
      <c r="L706" t="str">
        <f t="shared" si="31"/>
        <v>MEDDRA</v>
      </c>
      <c r="M706" t="str">
        <f t="shared" si="32"/>
        <v>cui</v>
      </c>
    </row>
    <row r="707" spans="1:13" x14ac:dyDescent="0.25">
      <c r="A707" t="s">
        <v>69</v>
      </c>
      <c r="B707" t="s">
        <v>1978</v>
      </c>
      <c r="C707" t="s">
        <v>64</v>
      </c>
      <c r="D707" t="s">
        <v>68</v>
      </c>
      <c r="E707" t="s">
        <v>1364</v>
      </c>
      <c r="F707" t="s">
        <v>161</v>
      </c>
      <c r="G707" t="s">
        <v>715</v>
      </c>
      <c r="H707" t="s">
        <v>1042</v>
      </c>
      <c r="I707" t="s">
        <v>2027</v>
      </c>
      <c r="J707" t="s">
        <v>1317</v>
      </c>
      <c r="K707">
        <f t="shared" si="30"/>
        <v>1</v>
      </c>
      <c r="L707" t="str">
        <f t="shared" si="31"/>
        <v>MEDDRA</v>
      </c>
      <c r="M707" t="str">
        <f t="shared" si="32"/>
        <v>cui, loom</v>
      </c>
    </row>
    <row r="708" spans="1:13" x14ac:dyDescent="0.25">
      <c r="A708" t="s">
        <v>69</v>
      </c>
      <c r="B708" t="s">
        <v>1978</v>
      </c>
      <c r="C708" t="s">
        <v>64</v>
      </c>
      <c r="D708" t="s">
        <v>68</v>
      </c>
      <c r="E708" t="s">
        <v>69</v>
      </c>
      <c r="F708" t="s">
        <v>29</v>
      </c>
      <c r="G708" t="s">
        <v>725</v>
      </c>
      <c r="H708" t="s">
        <v>1024</v>
      </c>
      <c r="I708" t="s">
        <v>2036</v>
      </c>
      <c r="J708" t="s">
        <v>1661</v>
      </c>
      <c r="K708">
        <f t="shared" si="30"/>
        <v>0</v>
      </c>
      <c r="L708" t="str">
        <f t="shared" si="31"/>
        <v/>
      </c>
      <c r="M708" t="str">
        <f t="shared" si="32"/>
        <v/>
      </c>
    </row>
    <row r="709" spans="1:13" x14ac:dyDescent="0.25">
      <c r="A709" t="s">
        <v>69</v>
      </c>
      <c r="B709" t="s">
        <v>1978</v>
      </c>
      <c r="C709" t="s">
        <v>64</v>
      </c>
      <c r="D709" t="s">
        <v>68</v>
      </c>
      <c r="E709" t="s">
        <v>688</v>
      </c>
      <c r="F709" t="s">
        <v>315</v>
      </c>
      <c r="G709" t="s">
        <v>687</v>
      </c>
      <c r="H709" t="s">
        <v>1042</v>
      </c>
      <c r="I709" t="s">
        <v>2039</v>
      </c>
      <c r="J709" t="s">
        <v>1036</v>
      </c>
      <c r="K709">
        <f t="shared" si="30"/>
        <v>0</v>
      </c>
      <c r="L709" t="str">
        <f t="shared" si="31"/>
        <v/>
      </c>
      <c r="M709" t="str">
        <f t="shared" si="32"/>
        <v/>
      </c>
    </row>
    <row r="710" spans="1:13" x14ac:dyDescent="0.25">
      <c r="A710" t="s">
        <v>69</v>
      </c>
      <c r="B710" t="s">
        <v>1978</v>
      </c>
      <c r="C710" t="s">
        <v>64</v>
      </c>
      <c r="D710" t="s">
        <v>68</v>
      </c>
      <c r="E710" t="s">
        <v>69</v>
      </c>
      <c r="F710" t="s">
        <v>1107</v>
      </c>
      <c r="G710" t="s">
        <v>1108</v>
      </c>
      <c r="H710" t="s">
        <v>1024</v>
      </c>
      <c r="I710" t="s">
        <v>2035</v>
      </c>
      <c r="J710" t="s">
        <v>1661</v>
      </c>
      <c r="K710">
        <f t="shared" ref="K710:K773" si="33">IF(LEFT(E710,4)="http",1,0)</f>
        <v>0</v>
      </c>
      <c r="L710" t="str">
        <f t="shared" ref="L710:L773" si="34">IF(K710=1,F710,"")</f>
        <v/>
      </c>
      <c r="M710" t="str">
        <f t="shared" si="32"/>
        <v/>
      </c>
    </row>
    <row r="711" spans="1:13" x14ac:dyDescent="0.25">
      <c r="A711" t="s">
        <v>69</v>
      </c>
      <c r="B711" t="s">
        <v>1978</v>
      </c>
      <c r="C711" t="s">
        <v>64</v>
      </c>
      <c r="D711" t="s">
        <v>68</v>
      </c>
      <c r="E711" t="s">
        <v>1099</v>
      </c>
      <c r="F711" t="s">
        <v>110</v>
      </c>
      <c r="G711" t="s">
        <v>1100</v>
      </c>
      <c r="H711" t="s">
        <v>1051</v>
      </c>
      <c r="I711" t="s">
        <v>2020</v>
      </c>
      <c r="J711" t="s">
        <v>1036</v>
      </c>
      <c r="K711">
        <f t="shared" si="33"/>
        <v>0</v>
      </c>
      <c r="L711" t="str">
        <f t="shared" si="34"/>
        <v/>
      </c>
      <c r="M711" t="str">
        <f t="shared" si="32"/>
        <v/>
      </c>
    </row>
    <row r="712" spans="1:13" x14ac:dyDescent="0.25">
      <c r="A712" t="s">
        <v>69</v>
      </c>
      <c r="B712" t="s">
        <v>1978</v>
      </c>
      <c r="C712" t="s">
        <v>64</v>
      </c>
      <c r="D712" t="s">
        <v>68</v>
      </c>
      <c r="E712" t="s">
        <v>118</v>
      </c>
      <c r="F712" t="s">
        <v>110</v>
      </c>
      <c r="G712" t="s">
        <v>117</v>
      </c>
      <c r="H712" t="s">
        <v>1051</v>
      </c>
      <c r="I712" t="s">
        <v>2021</v>
      </c>
      <c r="J712" t="s">
        <v>1036</v>
      </c>
      <c r="K712">
        <f t="shared" si="33"/>
        <v>0</v>
      </c>
      <c r="L712" t="str">
        <f t="shared" si="34"/>
        <v/>
      </c>
      <c r="M712" t="str">
        <f t="shared" si="32"/>
        <v/>
      </c>
    </row>
    <row r="713" spans="1:13" x14ac:dyDescent="0.25">
      <c r="A713" t="s">
        <v>69</v>
      </c>
      <c r="B713" t="s">
        <v>1978</v>
      </c>
      <c r="C713" t="s">
        <v>64</v>
      </c>
      <c r="D713" t="s">
        <v>68</v>
      </c>
      <c r="E713" t="s">
        <v>115</v>
      </c>
      <c r="F713" t="s">
        <v>110</v>
      </c>
      <c r="G713" t="s">
        <v>114</v>
      </c>
      <c r="H713" t="s">
        <v>1051</v>
      </c>
      <c r="I713" t="s">
        <v>2029</v>
      </c>
      <c r="J713" t="s">
        <v>1036</v>
      </c>
      <c r="K713">
        <f t="shared" si="33"/>
        <v>0</v>
      </c>
      <c r="L713" t="str">
        <f t="shared" si="34"/>
        <v/>
      </c>
      <c r="M713" t="str">
        <f t="shared" ref="M713:M776" si="35">IF(K713=1,H713,"")</f>
        <v/>
      </c>
    </row>
    <row r="714" spans="1:13" x14ac:dyDescent="0.25">
      <c r="A714" t="s">
        <v>69</v>
      </c>
      <c r="B714" t="s">
        <v>1978</v>
      </c>
      <c r="C714" t="s">
        <v>64</v>
      </c>
      <c r="D714" t="s">
        <v>68</v>
      </c>
      <c r="E714" t="s">
        <v>1359</v>
      </c>
      <c r="F714" t="s">
        <v>375</v>
      </c>
      <c r="G714" t="s">
        <v>721</v>
      </c>
      <c r="H714" t="s">
        <v>1024</v>
      </c>
      <c r="I714" t="s">
        <v>2022</v>
      </c>
      <c r="J714" t="s">
        <v>1317</v>
      </c>
      <c r="K714">
        <f t="shared" si="33"/>
        <v>1</v>
      </c>
      <c r="L714" t="str">
        <f t="shared" si="34"/>
        <v>RH-MESH</v>
      </c>
      <c r="M714" t="str">
        <f t="shared" si="35"/>
        <v>loom</v>
      </c>
    </row>
    <row r="715" spans="1:13" x14ac:dyDescent="0.25">
      <c r="A715" t="s">
        <v>69</v>
      </c>
      <c r="B715" t="s">
        <v>1978</v>
      </c>
      <c r="C715" t="s">
        <v>64</v>
      </c>
      <c r="D715" t="s">
        <v>68</v>
      </c>
      <c r="E715" t="s">
        <v>1487</v>
      </c>
      <c r="F715" t="s">
        <v>375</v>
      </c>
      <c r="G715" t="s">
        <v>717</v>
      </c>
      <c r="H715" t="s">
        <v>1024</v>
      </c>
      <c r="I715" t="s">
        <v>2023</v>
      </c>
      <c r="J715" t="s">
        <v>1317</v>
      </c>
      <c r="K715">
        <f t="shared" si="33"/>
        <v>1</v>
      </c>
      <c r="L715" t="str">
        <f t="shared" si="34"/>
        <v>RH-MESH</v>
      </c>
      <c r="M715" t="str">
        <f t="shared" si="35"/>
        <v>loom</v>
      </c>
    </row>
    <row r="716" spans="1:13" x14ac:dyDescent="0.25">
      <c r="A716" t="s">
        <v>69</v>
      </c>
      <c r="B716" t="s">
        <v>1978</v>
      </c>
      <c r="C716" t="s">
        <v>64</v>
      </c>
      <c r="D716" t="s">
        <v>68</v>
      </c>
      <c r="E716" t="s">
        <v>1489</v>
      </c>
      <c r="F716" t="s">
        <v>375</v>
      </c>
      <c r="G716" t="s">
        <v>719</v>
      </c>
      <c r="H716" t="s">
        <v>1024</v>
      </c>
      <c r="I716" t="s">
        <v>2024</v>
      </c>
      <c r="J716" t="s">
        <v>1317</v>
      </c>
      <c r="K716">
        <f t="shared" si="33"/>
        <v>1</v>
      </c>
      <c r="L716" t="str">
        <f t="shared" si="34"/>
        <v>RH-MESH</v>
      </c>
      <c r="M716" t="str">
        <f t="shared" si="35"/>
        <v>loom</v>
      </c>
    </row>
    <row r="717" spans="1:13" x14ac:dyDescent="0.25">
      <c r="A717" t="s">
        <v>69</v>
      </c>
      <c r="B717" t="s">
        <v>1978</v>
      </c>
      <c r="C717" t="s">
        <v>64</v>
      </c>
      <c r="D717" t="s">
        <v>68</v>
      </c>
      <c r="E717" t="s">
        <v>734</v>
      </c>
      <c r="F717" t="s">
        <v>200</v>
      </c>
      <c r="G717" t="s">
        <v>733</v>
      </c>
      <c r="H717" t="s">
        <v>1024</v>
      </c>
      <c r="I717" t="s">
        <v>2034</v>
      </c>
      <c r="J717" t="s">
        <v>1661</v>
      </c>
      <c r="K717">
        <f t="shared" si="33"/>
        <v>0</v>
      </c>
      <c r="L717" t="str">
        <f t="shared" si="34"/>
        <v/>
      </c>
      <c r="M717" t="str">
        <f t="shared" si="35"/>
        <v/>
      </c>
    </row>
    <row r="718" spans="1:13" x14ac:dyDescent="0.25">
      <c r="A718" t="s">
        <v>3</v>
      </c>
      <c r="B718" t="s">
        <v>1978</v>
      </c>
      <c r="C718" t="s">
        <v>64</v>
      </c>
      <c r="D718" t="s">
        <v>65</v>
      </c>
      <c r="E718" t="s">
        <v>1520</v>
      </c>
      <c r="F718" t="s">
        <v>161</v>
      </c>
      <c r="G718" t="s">
        <v>162</v>
      </c>
      <c r="H718" t="s">
        <v>1042</v>
      </c>
      <c r="I718" t="s">
        <v>2043</v>
      </c>
      <c r="J718" t="s">
        <v>1317</v>
      </c>
      <c r="K718">
        <f t="shared" si="33"/>
        <v>1</v>
      </c>
      <c r="L718" t="str">
        <f t="shared" si="34"/>
        <v>MEDDRA</v>
      </c>
      <c r="M718" t="str">
        <f t="shared" si="35"/>
        <v>cui, loom</v>
      </c>
    </row>
    <row r="719" spans="1:13" x14ac:dyDescent="0.25">
      <c r="A719" t="s">
        <v>3</v>
      </c>
      <c r="B719" t="s">
        <v>1978</v>
      </c>
      <c r="C719" t="s">
        <v>64</v>
      </c>
      <c r="D719" t="s">
        <v>65</v>
      </c>
      <c r="E719" t="s">
        <v>176</v>
      </c>
      <c r="F719" t="s">
        <v>174</v>
      </c>
      <c r="G719" t="s">
        <v>175</v>
      </c>
      <c r="H719" t="s">
        <v>1024</v>
      </c>
      <c r="I719" t="s">
        <v>2042</v>
      </c>
      <c r="J719" t="s">
        <v>1661</v>
      </c>
      <c r="K719">
        <f t="shared" si="33"/>
        <v>0</v>
      </c>
      <c r="L719" t="str">
        <f t="shared" si="34"/>
        <v/>
      </c>
      <c r="M719" t="str">
        <f t="shared" si="35"/>
        <v/>
      </c>
    </row>
    <row r="720" spans="1:13" x14ac:dyDescent="0.25">
      <c r="A720" t="s">
        <v>3</v>
      </c>
      <c r="B720" t="s">
        <v>1978</v>
      </c>
      <c r="C720" t="s">
        <v>64</v>
      </c>
      <c r="D720" t="s">
        <v>65</v>
      </c>
      <c r="E720" t="s">
        <v>176</v>
      </c>
      <c r="F720" t="s">
        <v>216</v>
      </c>
      <c r="G720" t="s">
        <v>217</v>
      </c>
      <c r="H720" t="s">
        <v>1024</v>
      </c>
      <c r="I720" t="s">
        <v>2041</v>
      </c>
      <c r="J720" t="s">
        <v>1661</v>
      </c>
      <c r="K720">
        <f t="shared" si="33"/>
        <v>0</v>
      </c>
      <c r="L720" t="str">
        <f t="shared" si="34"/>
        <v/>
      </c>
      <c r="M720" t="str">
        <f t="shared" si="35"/>
        <v/>
      </c>
    </row>
    <row r="721" spans="1:13" x14ac:dyDescent="0.25">
      <c r="A721" t="s">
        <v>3</v>
      </c>
      <c r="B721" t="s">
        <v>1978</v>
      </c>
      <c r="C721" t="s">
        <v>64</v>
      </c>
      <c r="D721" t="s">
        <v>65</v>
      </c>
      <c r="E721" t="s">
        <v>176</v>
      </c>
      <c r="F721" t="s">
        <v>200</v>
      </c>
      <c r="G721" t="s">
        <v>201</v>
      </c>
      <c r="H721" t="s">
        <v>1024</v>
      </c>
      <c r="I721" t="s">
        <v>2040</v>
      </c>
      <c r="J721" t="s">
        <v>1661</v>
      </c>
      <c r="K721">
        <f t="shared" si="33"/>
        <v>0</v>
      </c>
      <c r="L721" t="str">
        <f t="shared" si="34"/>
        <v/>
      </c>
      <c r="M721" t="str">
        <f t="shared" si="35"/>
        <v/>
      </c>
    </row>
    <row r="722" spans="1:13" x14ac:dyDescent="0.25">
      <c r="A722" t="s">
        <v>737</v>
      </c>
      <c r="B722" t="s">
        <v>1978</v>
      </c>
      <c r="C722" t="s">
        <v>64</v>
      </c>
      <c r="D722" t="s">
        <v>736</v>
      </c>
      <c r="E722" t="s">
        <v>590</v>
      </c>
      <c r="F722" t="s">
        <v>240</v>
      </c>
      <c r="G722" t="s">
        <v>589</v>
      </c>
      <c r="H722" t="s">
        <v>1051</v>
      </c>
      <c r="I722" t="s">
        <v>2048</v>
      </c>
      <c r="J722" t="s">
        <v>1036</v>
      </c>
      <c r="K722">
        <f t="shared" si="33"/>
        <v>0</v>
      </c>
      <c r="L722" t="str">
        <f t="shared" si="34"/>
        <v/>
      </c>
      <c r="M722" t="str">
        <f t="shared" si="35"/>
        <v/>
      </c>
    </row>
    <row r="723" spans="1:13" x14ac:dyDescent="0.25">
      <c r="A723" t="s">
        <v>737</v>
      </c>
      <c r="B723" t="s">
        <v>1978</v>
      </c>
      <c r="C723" t="s">
        <v>64</v>
      </c>
      <c r="D723" t="s">
        <v>736</v>
      </c>
      <c r="E723" t="s">
        <v>523</v>
      </c>
      <c r="F723" t="s">
        <v>428</v>
      </c>
      <c r="G723" t="s">
        <v>525</v>
      </c>
      <c r="H723" t="s">
        <v>1051</v>
      </c>
      <c r="I723" t="s">
        <v>2047</v>
      </c>
      <c r="J723" t="s">
        <v>1036</v>
      </c>
      <c r="K723">
        <f t="shared" si="33"/>
        <v>0</v>
      </c>
      <c r="L723" t="str">
        <f t="shared" si="34"/>
        <v/>
      </c>
      <c r="M723" t="str">
        <f t="shared" si="35"/>
        <v/>
      </c>
    </row>
    <row r="724" spans="1:13" x14ac:dyDescent="0.25">
      <c r="A724" t="s">
        <v>737</v>
      </c>
      <c r="B724" t="s">
        <v>1978</v>
      </c>
      <c r="C724" t="s">
        <v>64</v>
      </c>
      <c r="D724" t="s">
        <v>736</v>
      </c>
      <c r="E724" t="s">
        <v>1357</v>
      </c>
      <c r="F724" t="s">
        <v>161</v>
      </c>
      <c r="G724" t="s">
        <v>683</v>
      </c>
      <c r="H724" t="s">
        <v>1051</v>
      </c>
      <c r="I724" t="s">
        <v>2044</v>
      </c>
      <c r="J724" t="s">
        <v>1317</v>
      </c>
      <c r="K724">
        <f t="shared" si="33"/>
        <v>1</v>
      </c>
      <c r="L724" t="str">
        <f t="shared" si="34"/>
        <v>MEDDRA</v>
      </c>
      <c r="M724" t="str">
        <f t="shared" si="35"/>
        <v>cui</v>
      </c>
    </row>
    <row r="725" spans="1:13" x14ac:dyDescent="0.25">
      <c r="A725" t="s">
        <v>737</v>
      </c>
      <c r="B725" t="s">
        <v>1978</v>
      </c>
      <c r="C725" t="s">
        <v>64</v>
      </c>
      <c r="D725" t="s">
        <v>736</v>
      </c>
      <c r="E725" t="s">
        <v>1555</v>
      </c>
      <c r="F725" t="s">
        <v>161</v>
      </c>
      <c r="G725" t="s">
        <v>744</v>
      </c>
      <c r="H725" t="s">
        <v>1042</v>
      </c>
      <c r="I725" t="s">
        <v>2045</v>
      </c>
      <c r="J725" t="s">
        <v>1317</v>
      </c>
      <c r="K725">
        <f t="shared" si="33"/>
        <v>1</v>
      </c>
      <c r="L725" t="str">
        <f t="shared" si="34"/>
        <v>MEDDRA</v>
      </c>
      <c r="M725" t="str">
        <f t="shared" si="35"/>
        <v>cui, loom</v>
      </c>
    </row>
    <row r="726" spans="1:13" x14ac:dyDescent="0.25">
      <c r="A726" t="s">
        <v>737</v>
      </c>
      <c r="B726" t="s">
        <v>1978</v>
      </c>
      <c r="C726" t="s">
        <v>64</v>
      </c>
      <c r="D726" t="s">
        <v>736</v>
      </c>
      <c r="E726" t="s">
        <v>632</v>
      </c>
      <c r="F726" t="s">
        <v>315</v>
      </c>
      <c r="G726" t="s">
        <v>631</v>
      </c>
      <c r="H726" t="s">
        <v>1051</v>
      </c>
      <c r="I726" t="s">
        <v>2049</v>
      </c>
      <c r="J726" t="s">
        <v>1036</v>
      </c>
      <c r="K726">
        <f t="shared" si="33"/>
        <v>0</v>
      </c>
      <c r="L726" t="str">
        <f t="shared" si="34"/>
        <v/>
      </c>
      <c r="M726" t="str">
        <f t="shared" si="35"/>
        <v/>
      </c>
    </row>
    <row r="727" spans="1:13" x14ac:dyDescent="0.25">
      <c r="A727" t="s">
        <v>737</v>
      </c>
      <c r="B727" t="s">
        <v>1978</v>
      </c>
      <c r="C727" t="s">
        <v>64</v>
      </c>
      <c r="D727" t="s">
        <v>736</v>
      </c>
      <c r="E727" t="s">
        <v>31</v>
      </c>
      <c r="F727" t="s">
        <v>110</v>
      </c>
      <c r="G727" t="s">
        <v>604</v>
      </c>
      <c r="H727" t="s">
        <v>1051</v>
      </c>
      <c r="I727" t="s">
        <v>2046</v>
      </c>
      <c r="J727" t="s">
        <v>1036</v>
      </c>
      <c r="K727">
        <f t="shared" si="33"/>
        <v>0</v>
      </c>
      <c r="L727" t="str">
        <f t="shared" si="34"/>
        <v/>
      </c>
      <c r="M727" t="str">
        <f t="shared" si="35"/>
        <v/>
      </c>
    </row>
    <row r="728" spans="1:13" x14ac:dyDescent="0.25">
      <c r="A728" t="s">
        <v>737</v>
      </c>
      <c r="B728" t="s">
        <v>1978</v>
      </c>
      <c r="C728" t="s">
        <v>64</v>
      </c>
      <c r="D728" t="s">
        <v>736</v>
      </c>
      <c r="E728" t="s">
        <v>737</v>
      </c>
      <c r="F728" t="s">
        <v>110</v>
      </c>
      <c r="G728" t="s">
        <v>742</v>
      </c>
      <c r="H728" t="s">
        <v>1051</v>
      </c>
      <c r="I728" t="s">
        <v>2050</v>
      </c>
      <c r="J728" t="s">
        <v>1661</v>
      </c>
      <c r="K728">
        <f t="shared" si="33"/>
        <v>0</v>
      </c>
      <c r="L728" t="str">
        <f t="shared" si="34"/>
        <v/>
      </c>
      <c r="M728" t="str">
        <f t="shared" si="35"/>
        <v/>
      </c>
    </row>
    <row r="729" spans="1:13" x14ac:dyDescent="0.25">
      <c r="A729" t="s">
        <v>455</v>
      </c>
      <c r="B729" t="s">
        <v>1978</v>
      </c>
      <c r="C729" t="s">
        <v>64</v>
      </c>
      <c r="D729" t="s">
        <v>492</v>
      </c>
      <c r="E729" t="s">
        <v>455</v>
      </c>
      <c r="F729" t="s">
        <v>480</v>
      </c>
      <c r="G729" t="s">
        <v>481</v>
      </c>
      <c r="H729" t="s">
        <v>1024</v>
      </c>
      <c r="I729" t="s">
        <v>2058</v>
      </c>
      <c r="J729" t="s">
        <v>1661</v>
      </c>
      <c r="K729">
        <f t="shared" si="33"/>
        <v>0</v>
      </c>
      <c r="L729" t="str">
        <f t="shared" si="34"/>
        <v/>
      </c>
      <c r="M729" t="str">
        <f t="shared" si="35"/>
        <v/>
      </c>
    </row>
    <row r="730" spans="1:13" x14ac:dyDescent="0.25">
      <c r="A730" t="s">
        <v>455</v>
      </c>
      <c r="B730" t="s">
        <v>1978</v>
      </c>
      <c r="C730" t="s">
        <v>64</v>
      </c>
      <c r="D730" t="s">
        <v>492</v>
      </c>
      <c r="E730" t="s">
        <v>2062</v>
      </c>
      <c r="F730" t="s">
        <v>161</v>
      </c>
      <c r="G730" t="s">
        <v>2063</v>
      </c>
      <c r="H730" t="s">
        <v>1042</v>
      </c>
      <c r="I730" t="s">
        <v>2064</v>
      </c>
      <c r="J730" t="s">
        <v>1317</v>
      </c>
      <c r="K730">
        <f t="shared" si="33"/>
        <v>1</v>
      </c>
      <c r="L730" t="str">
        <f t="shared" si="34"/>
        <v>MEDDRA</v>
      </c>
      <c r="M730" t="str">
        <f t="shared" si="35"/>
        <v>cui, loom</v>
      </c>
    </row>
    <row r="731" spans="1:13" x14ac:dyDescent="0.25">
      <c r="A731" t="s">
        <v>455</v>
      </c>
      <c r="B731" t="s">
        <v>1978</v>
      </c>
      <c r="C731" t="s">
        <v>64</v>
      </c>
      <c r="D731" t="s">
        <v>492</v>
      </c>
      <c r="E731" t="s">
        <v>1470</v>
      </c>
      <c r="F731" t="s">
        <v>161</v>
      </c>
      <c r="G731" t="s">
        <v>520</v>
      </c>
      <c r="H731" t="s">
        <v>1042</v>
      </c>
      <c r="I731" t="s">
        <v>2065</v>
      </c>
      <c r="J731" t="s">
        <v>1317</v>
      </c>
      <c r="K731">
        <f t="shared" si="33"/>
        <v>1</v>
      </c>
      <c r="L731" t="str">
        <f t="shared" si="34"/>
        <v>MEDDRA</v>
      </c>
      <c r="M731" t="str">
        <f t="shared" si="35"/>
        <v>cui, loom</v>
      </c>
    </row>
    <row r="732" spans="1:13" x14ac:dyDescent="0.25">
      <c r="A732" t="s">
        <v>455</v>
      </c>
      <c r="B732" t="s">
        <v>1978</v>
      </c>
      <c r="C732" t="s">
        <v>64</v>
      </c>
      <c r="D732" t="s">
        <v>492</v>
      </c>
      <c r="E732" t="s">
        <v>455</v>
      </c>
      <c r="F732" t="s">
        <v>353</v>
      </c>
      <c r="G732" t="s">
        <v>454</v>
      </c>
      <c r="H732" t="s">
        <v>1024</v>
      </c>
      <c r="I732" t="s">
        <v>2057</v>
      </c>
      <c r="J732" t="s">
        <v>1661</v>
      </c>
      <c r="K732">
        <f t="shared" si="33"/>
        <v>0</v>
      </c>
      <c r="L732" t="str">
        <f t="shared" si="34"/>
        <v/>
      </c>
      <c r="M732" t="str">
        <f t="shared" si="35"/>
        <v/>
      </c>
    </row>
    <row r="733" spans="1:13" x14ac:dyDescent="0.25">
      <c r="A733" t="s">
        <v>455</v>
      </c>
      <c r="B733" t="s">
        <v>1978</v>
      </c>
      <c r="C733" t="s">
        <v>64</v>
      </c>
      <c r="D733" t="s">
        <v>492</v>
      </c>
      <c r="E733" t="s">
        <v>2059</v>
      </c>
      <c r="F733" t="s">
        <v>813</v>
      </c>
      <c r="G733" t="s">
        <v>2060</v>
      </c>
      <c r="H733" t="s">
        <v>1051</v>
      </c>
      <c r="I733" t="s">
        <v>2061</v>
      </c>
      <c r="J733" t="s">
        <v>1036</v>
      </c>
      <c r="K733">
        <f t="shared" si="33"/>
        <v>0</v>
      </c>
      <c r="L733" t="str">
        <f t="shared" si="34"/>
        <v/>
      </c>
      <c r="M733" t="str">
        <f t="shared" si="35"/>
        <v/>
      </c>
    </row>
    <row r="734" spans="1:13" x14ac:dyDescent="0.25">
      <c r="A734" t="s">
        <v>455</v>
      </c>
      <c r="B734" t="s">
        <v>1978</v>
      </c>
      <c r="C734" t="s">
        <v>64</v>
      </c>
      <c r="D734" t="s">
        <v>492</v>
      </c>
      <c r="E734" t="s">
        <v>2054</v>
      </c>
      <c r="F734" t="s">
        <v>110</v>
      </c>
      <c r="G734" t="s">
        <v>2055</v>
      </c>
      <c r="H734" t="s">
        <v>1051</v>
      </c>
      <c r="I734" t="s">
        <v>2056</v>
      </c>
      <c r="J734" t="s">
        <v>1036</v>
      </c>
      <c r="K734">
        <f t="shared" si="33"/>
        <v>0</v>
      </c>
      <c r="L734" t="str">
        <f t="shared" si="34"/>
        <v/>
      </c>
      <c r="M734" t="str">
        <f t="shared" si="35"/>
        <v/>
      </c>
    </row>
    <row r="735" spans="1:13" x14ac:dyDescent="0.25">
      <c r="A735" t="s">
        <v>455</v>
      </c>
      <c r="B735" t="s">
        <v>1978</v>
      </c>
      <c r="C735" t="s">
        <v>64</v>
      </c>
      <c r="D735" t="s">
        <v>492</v>
      </c>
      <c r="E735" t="s">
        <v>2051</v>
      </c>
      <c r="F735" t="s">
        <v>548</v>
      </c>
      <c r="G735" t="s">
        <v>2052</v>
      </c>
      <c r="H735" t="s">
        <v>1024</v>
      </c>
      <c r="I735" t="s">
        <v>2053</v>
      </c>
      <c r="J735" t="s">
        <v>1036</v>
      </c>
      <c r="K735">
        <f t="shared" si="33"/>
        <v>0</v>
      </c>
      <c r="L735" t="str">
        <f t="shared" si="34"/>
        <v/>
      </c>
      <c r="M735" t="str">
        <f t="shared" si="35"/>
        <v/>
      </c>
    </row>
    <row r="736" spans="1:13" x14ac:dyDescent="0.25">
      <c r="A736" t="s">
        <v>264</v>
      </c>
      <c r="B736" t="s">
        <v>1661</v>
      </c>
      <c r="C736" t="s">
        <v>64</v>
      </c>
      <c r="D736" t="s">
        <v>263</v>
      </c>
      <c r="E736" t="s">
        <v>242</v>
      </c>
      <c r="F736" t="s">
        <v>240</v>
      </c>
      <c r="G736" t="s">
        <v>241</v>
      </c>
      <c r="H736" t="s">
        <v>1051</v>
      </c>
      <c r="I736" t="s">
        <v>2215</v>
      </c>
      <c r="J736" t="s">
        <v>1036</v>
      </c>
      <c r="K736">
        <f t="shared" si="33"/>
        <v>0</v>
      </c>
      <c r="L736" t="str">
        <f t="shared" si="34"/>
        <v/>
      </c>
      <c r="M736" t="str">
        <f t="shared" si="35"/>
        <v/>
      </c>
    </row>
    <row r="737" spans="1:13" x14ac:dyDescent="0.25">
      <c r="A737" t="s">
        <v>264</v>
      </c>
      <c r="B737" t="s">
        <v>1945</v>
      </c>
      <c r="C737" t="s">
        <v>64</v>
      </c>
      <c r="D737" t="s">
        <v>263</v>
      </c>
      <c r="E737" t="s">
        <v>408</v>
      </c>
      <c r="F737" t="s">
        <v>428</v>
      </c>
      <c r="G737" t="s">
        <v>429</v>
      </c>
      <c r="H737" t="s">
        <v>1024</v>
      </c>
      <c r="I737" t="s">
        <v>1948</v>
      </c>
      <c r="J737" t="s">
        <v>1036</v>
      </c>
      <c r="K737">
        <f t="shared" si="33"/>
        <v>0</v>
      </c>
      <c r="L737" t="str">
        <f t="shared" si="34"/>
        <v/>
      </c>
      <c r="M737" t="str">
        <f t="shared" si="35"/>
        <v/>
      </c>
    </row>
    <row r="738" spans="1:13" x14ac:dyDescent="0.25">
      <c r="A738" t="s">
        <v>264</v>
      </c>
      <c r="B738" t="s">
        <v>1315</v>
      </c>
      <c r="C738" t="s">
        <v>64</v>
      </c>
      <c r="D738" t="s">
        <v>263</v>
      </c>
      <c r="E738" t="s">
        <v>1336</v>
      </c>
      <c r="F738" t="s">
        <v>161</v>
      </c>
      <c r="G738" t="s">
        <v>373</v>
      </c>
      <c r="H738" t="s">
        <v>1051</v>
      </c>
      <c r="I738" t="s">
        <v>1610</v>
      </c>
      <c r="J738" t="s">
        <v>1317</v>
      </c>
      <c r="K738">
        <f t="shared" si="33"/>
        <v>1</v>
      </c>
      <c r="L738" t="str">
        <f t="shared" si="34"/>
        <v>MEDDRA</v>
      </c>
      <c r="M738" t="str">
        <f t="shared" si="35"/>
        <v>cui</v>
      </c>
    </row>
    <row r="739" spans="1:13" x14ac:dyDescent="0.25">
      <c r="A739" t="s">
        <v>264</v>
      </c>
      <c r="B739" t="s">
        <v>1950</v>
      </c>
      <c r="C739" t="s">
        <v>64</v>
      </c>
      <c r="D739" t="s">
        <v>263</v>
      </c>
      <c r="E739" t="s">
        <v>408</v>
      </c>
      <c r="F739" t="s">
        <v>174</v>
      </c>
      <c r="G739" t="s">
        <v>426</v>
      </c>
      <c r="H739" t="s">
        <v>1024</v>
      </c>
      <c r="I739" t="s">
        <v>1957</v>
      </c>
      <c r="J739" t="s">
        <v>1036</v>
      </c>
      <c r="K739">
        <f t="shared" si="33"/>
        <v>0</v>
      </c>
      <c r="L739" t="str">
        <f t="shared" si="34"/>
        <v/>
      </c>
      <c r="M739" t="str">
        <f t="shared" si="35"/>
        <v/>
      </c>
    </row>
    <row r="740" spans="1:13" x14ac:dyDescent="0.25">
      <c r="A740" t="s">
        <v>264</v>
      </c>
      <c r="B740" t="s">
        <v>1961</v>
      </c>
      <c r="C740" t="s">
        <v>64</v>
      </c>
      <c r="D740" t="s">
        <v>263</v>
      </c>
      <c r="E740" t="s">
        <v>244</v>
      </c>
      <c r="F740" t="s">
        <v>1107</v>
      </c>
      <c r="G740" t="s">
        <v>1288</v>
      </c>
      <c r="H740" t="s">
        <v>1024</v>
      </c>
      <c r="I740" t="s">
        <v>1965</v>
      </c>
      <c r="J740" t="s">
        <v>1036</v>
      </c>
      <c r="K740">
        <f t="shared" si="33"/>
        <v>0</v>
      </c>
      <c r="L740" t="str">
        <f t="shared" si="34"/>
        <v/>
      </c>
      <c r="M740" t="str">
        <f t="shared" si="35"/>
        <v/>
      </c>
    </row>
    <row r="741" spans="1:13" x14ac:dyDescent="0.25">
      <c r="A741" t="s">
        <v>264</v>
      </c>
      <c r="B741" t="s">
        <v>1931</v>
      </c>
      <c r="C741" t="s">
        <v>64</v>
      </c>
      <c r="D741" t="s">
        <v>263</v>
      </c>
      <c r="E741" t="s">
        <v>408</v>
      </c>
      <c r="F741" t="s">
        <v>406</v>
      </c>
      <c r="G741" t="s">
        <v>407</v>
      </c>
      <c r="H741" t="s">
        <v>1024</v>
      </c>
      <c r="I741" t="s">
        <v>1939</v>
      </c>
      <c r="J741" t="s">
        <v>1036</v>
      </c>
      <c r="K741">
        <f t="shared" si="33"/>
        <v>0</v>
      </c>
      <c r="L741" t="str">
        <f t="shared" si="34"/>
        <v/>
      </c>
      <c r="M741" t="str">
        <f t="shared" si="35"/>
        <v/>
      </c>
    </row>
    <row r="742" spans="1:13" x14ac:dyDescent="0.25">
      <c r="A742" t="s">
        <v>264</v>
      </c>
      <c r="B742" t="s">
        <v>1659</v>
      </c>
      <c r="C742" t="s">
        <v>64</v>
      </c>
      <c r="D742" t="s">
        <v>263</v>
      </c>
      <c r="E742" t="s">
        <v>264</v>
      </c>
      <c r="F742" t="s">
        <v>110</v>
      </c>
      <c r="G742" t="s">
        <v>308</v>
      </c>
      <c r="H742" t="s">
        <v>1051</v>
      </c>
      <c r="I742" t="s">
        <v>1857</v>
      </c>
      <c r="J742" t="s">
        <v>1661</v>
      </c>
      <c r="K742">
        <f t="shared" si="33"/>
        <v>0</v>
      </c>
      <c r="L742" t="str">
        <f t="shared" si="34"/>
        <v/>
      </c>
      <c r="M742" t="str">
        <f t="shared" si="35"/>
        <v/>
      </c>
    </row>
    <row r="743" spans="1:13" x14ac:dyDescent="0.25">
      <c r="A743" t="s">
        <v>264</v>
      </c>
      <c r="B743" t="s">
        <v>1315</v>
      </c>
      <c r="C743" t="s">
        <v>64</v>
      </c>
      <c r="D743" t="s">
        <v>263</v>
      </c>
      <c r="E743" t="s">
        <v>1323</v>
      </c>
      <c r="F743" t="s">
        <v>375</v>
      </c>
      <c r="G743" t="s">
        <v>376</v>
      </c>
      <c r="H743" t="s">
        <v>1024</v>
      </c>
      <c r="I743" t="s">
        <v>1608</v>
      </c>
      <c r="J743" t="s">
        <v>1317</v>
      </c>
      <c r="K743">
        <f t="shared" si="33"/>
        <v>1</v>
      </c>
      <c r="L743" t="str">
        <f t="shared" si="34"/>
        <v>RH-MESH</v>
      </c>
      <c r="M743" t="str">
        <f t="shared" si="35"/>
        <v>loom</v>
      </c>
    </row>
    <row r="744" spans="1:13" x14ac:dyDescent="0.25">
      <c r="A744" t="s">
        <v>264</v>
      </c>
      <c r="B744" t="s">
        <v>1315</v>
      </c>
      <c r="C744" t="s">
        <v>64</v>
      </c>
      <c r="D744" t="s">
        <v>263</v>
      </c>
      <c r="E744" t="s">
        <v>1328</v>
      </c>
      <c r="F744" t="s">
        <v>375</v>
      </c>
      <c r="G744" t="s">
        <v>379</v>
      </c>
      <c r="H744" t="s">
        <v>1024</v>
      </c>
      <c r="I744" t="s">
        <v>1609</v>
      </c>
      <c r="J744" t="s">
        <v>1317</v>
      </c>
      <c r="K744">
        <f t="shared" si="33"/>
        <v>1</v>
      </c>
      <c r="L744" t="str">
        <f t="shared" si="34"/>
        <v>RH-MESH</v>
      </c>
      <c r="M744" t="str">
        <f t="shared" si="35"/>
        <v>loom</v>
      </c>
    </row>
    <row r="745" spans="1:13" x14ac:dyDescent="0.25">
      <c r="A745" t="s">
        <v>264</v>
      </c>
      <c r="B745" t="s">
        <v>1950</v>
      </c>
      <c r="C745" t="s">
        <v>64</v>
      </c>
      <c r="D745" t="s">
        <v>263</v>
      </c>
      <c r="E745" t="s">
        <v>408</v>
      </c>
      <c r="F745" t="s">
        <v>216</v>
      </c>
      <c r="G745" t="s">
        <v>444</v>
      </c>
      <c r="H745" t="s">
        <v>1024</v>
      </c>
      <c r="I745" t="s">
        <v>1956</v>
      </c>
      <c r="J745" t="s">
        <v>1036</v>
      </c>
      <c r="K745">
        <f t="shared" si="33"/>
        <v>0</v>
      </c>
      <c r="L745" t="str">
        <f t="shared" si="34"/>
        <v/>
      </c>
      <c r="M745" t="str">
        <f t="shared" si="35"/>
        <v/>
      </c>
    </row>
    <row r="746" spans="1:13" x14ac:dyDescent="0.25">
      <c r="A746" t="s">
        <v>761</v>
      </c>
      <c r="B746" t="s">
        <v>1978</v>
      </c>
      <c r="C746" t="s">
        <v>64</v>
      </c>
      <c r="D746" t="s">
        <v>760</v>
      </c>
      <c r="E746" t="s">
        <v>798</v>
      </c>
      <c r="F746" t="s">
        <v>240</v>
      </c>
      <c r="G746" t="s">
        <v>797</v>
      </c>
      <c r="H746" t="s">
        <v>1024</v>
      </c>
      <c r="I746" t="s">
        <v>2074</v>
      </c>
      <c r="J746" t="s">
        <v>1661</v>
      </c>
      <c r="K746">
        <f t="shared" si="33"/>
        <v>0</v>
      </c>
      <c r="L746" t="str">
        <f t="shared" si="34"/>
        <v/>
      </c>
      <c r="M746" t="str">
        <f t="shared" si="35"/>
        <v/>
      </c>
    </row>
    <row r="747" spans="1:13" x14ac:dyDescent="0.25">
      <c r="A747" t="s">
        <v>761</v>
      </c>
      <c r="B747" t="s">
        <v>1978</v>
      </c>
      <c r="C747" t="s">
        <v>64</v>
      </c>
      <c r="D747" t="s">
        <v>760</v>
      </c>
      <c r="E747" t="s">
        <v>1380</v>
      </c>
      <c r="F747" t="s">
        <v>161</v>
      </c>
      <c r="G747" t="s">
        <v>970</v>
      </c>
      <c r="H747" t="s">
        <v>1024</v>
      </c>
      <c r="I747" t="s">
        <v>2069</v>
      </c>
      <c r="J747" t="s">
        <v>1317</v>
      </c>
      <c r="K747">
        <f t="shared" si="33"/>
        <v>1</v>
      </c>
      <c r="L747" t="str">
        <f t="shared" si="34"/>
        <v>MEDDRA</v>
      </c>
      <c r="M747" t="str">
        <f t="shared" si="35"/>
        <v>loom</v>
      </c>
    </row>
    <row r="748" spans="1:13" x14ac:dyDescent="0.25">
      <c r="A748" t="s">
        <v>761</v>
      </c>
      <c r="B748" t="s">
        <v>1978</v>
      </c>
      <c r="C748" t="s">
        <v>64</v>
      </c>
      <c r="D748" t="s">
        <v>760</v>
      </c>
      <c r="E748" t="s">
        <v>1382</v>
      </c>
      <c r="F748" t="s">
        <v>161</v>
      </c>
      <c r="G748" t="s">
        <v>967</v>
      </c>
      <c r="H748" t="s">
        <v>1024</v>
      </c>
      <c r="I748" t="s">
        <v>2070</v>
      </c>
      <c r="J748" t="s">
        <v>1317</v>
      </c>
      <c r="K748">
        <f t="shared" si="33"/>
        <v>1</v>
      </c>
      <c r="L748" t="str">
        <f t="shared" si="34"/>
        <v>MEDDRA</v>
      </c>
      <c r="M748" t="str">
        <f t="shared" si="35"/>
        <v>loom</v>
      </c>
    </row>
    <row r="749" spans="1:13" x14ac:dyDescent="0.25">
      <c r="A749" t="s">
        <v>761</v>
      </c>
      <c r="B749" t="s">
        <v>1978</v>
      </c>
      <c r="C749" t="s">
        <v>64</v>
      </c>
      <c r="D749" t="s">
        <v>760</v>
      </c>
      <c r="E749" t="s">
        <v>1384</v>
      </c>
      <c r="F749" t="s">
        <v>161</v>
      </c>
      <c r="G749" t="s">
        <v>792</v>
      </c>
      <c r="H749" t="s">
        <v>1024</v>
      </c>
      <c r="I749" t="s">
        <v>2071</v>
      </c>
      <c r="J749" t="s">
        <v>1317</v>
      </c>
      <c r="K749">
        <f t="shared" si="33"/>
        <v>1</v>
      </c>
      <c r="L749" t="str">
        <f t="shared" si="34"/>
        <v>MEDDRA</v>
      </c>
      <c r="M749" t="str">
        <f t="shared" si="35"/>
        <v>loom</v>
      </c>
    </row>
    <row r="750" spans="1:13" x14ac:dyDescent="0.25">
      <c r="A750" t="s">
        <v>761</v>
      </c>
      <c r="B750" t="s">
        <v>1978</v>
      </c>
      <c r="C750" t="s">
        <v>64</v>
      </c>
      <c r="D750" t="s">
        <v>760</v>
      </c>
      <c r="E750" t="s">
        <v>761</v>
      </c>
      <c r="F750" t="s">
        <v>29</v>
      </c>
      <c r="G750" t="s">
        <v>782</v>
      </c>
      <c r="H750" t="s">
        <v>1024</v>
      </c>
      <c r="I750" t="s">
        <v>2073</v>
      </c>
      <c r="J750" t="s">
        <v>1661</v>
      </c>
      <c r="K750">
        <f t="shared" si="33"/>
        <v>0</v>
      </c>
      <c r="L750" t="str">
        <f t="shared" si="34"/>
        <v/>
      </c>
      <c r="M750" t="str">
        <f t="shared" si="35"/>
        <v/>
      </c>
    </row>
    <row r="751" spans="1:13" x14ac:dyDescent="0.25">
      <c r="A751" t="s">
        <v>761</v>
      </c>
      <c r="B751" t="s">
        <v>1978</v>
      </c>
      <c r="C751" t="s">
        <v>64</v>
      </c>
      <c r="D751" t="s">
        <v>760</v>
      </c>
      <c r="E751" t="s">
        <v>780</v>
      </c>
      <c r="F751" t="s">
        <v>353</v>
      </c>
      <c r="G751" t="s">
        <v>779</v>
      </c>
      <c r="H751" t="s">
        <v>1024</v>
      </c>
      <c r="I751" t="s">
        <v>2079</v>
      </c>
      <c r="J751" t="s">
        <v>1036</v>
      </c>
      <c r="K751">
        <f t="shared" si="33"/>
        <v>0</v>
      </c>
      <c r="L751" t="str">
        <f t="shared" si="34"/>
        <v/>
      </c>
      <c r="M751" t="str">
        <f t="shared" si="35"/>
        <v/>
      </c>
    </row>
    <row r="752" spans="1:13" x14ac:dyDescent="0.25">
      <c r="A752" t="s">
        <v>761</v>
      </c>
      <c r="B752" t="s">
        <v>1978</v>
      </c>
      <c r="C752" t="s">
        <v>64</v>
      </c>
      <c r="D752" t="s">
        <v>760</v>
      </c>
      <c r="E752" t="s">
        <v>960</v>
      </c>
      <c r="F752" t="s">
        <v>353</v>
      </c>
      <c r="G752" t="s">
        <v>958</v>
      </c>
      <c r="H752" t="s">
        <v>1024</v>
      </c>
      <c r="I752" t="s">
        <v>2077</v>
      </c>
      <c r="J752" t="s">
        <v>1036</v>
      </c>
      <c r="K752">
        <f t="shared" si="33"/>
        <v>0</v>
      </c>
      <c r="L752" t="str">
        <f t="shared" si="34"/>
        <v/>
      </c>
      <c r="M752" t="str">
        <f t="shared" si="35"/>
        <v/>
      </c>
    </row>
    <row r="753" spans="1:13" x14ac:dyDescent="0.25">
      <c r="A753" t="s">
        <v>761</v>
      </c>
      <c r="B753" t="s">
        <v>1978</v>
      </c>
      <c r="C753" t="s">
        <v>64</v>
      </c>
      <c r="D753" t="s">
        <v>760</v>
      </c>
      <c r="E753" t="s">
        <v>788</v>
      </c>
      <c r="F753" t="s">
        <v>315</v>
      </c>
      <c r="G753" t="s">
        <v>787</v>
      </c>
      <c r="H753" t="s">
        <v>1024</v>
      </c>
      <c r="I753" t="s">
        <v>2075</v>
      </c>
      <c r="J753" t="s">
        <v>1036</v>
      </c>
      <c r="K753">
        <f t="shared" si="33"/>
        <v>0</v>
      </c>
      <c r="L753" t="str">
        <f t="shared" si="34"/>
        <v/>
      </c>
      <c r="M753" t="str">
        <f t="shared" si="35"/>
        <v/>
      </c>
    </row>
    <row r="754" spans="1:13" x14ac:dyDescent="0.25">
      <c r="A754" t="s">
        <v>761</v>
      </c>
      <c r="B754" t="s">
        <v>1978</v>
      </c>
      <c r="C754" t="s">
        <v>64</v>
      </c>
      <c r="D754" t="s">
        <v>760</v>
      </c>
      <c r="E754" t="s">
        <v>761</v>
      </c>
      <c r="F754" t="s">
        <v>1107</v>
      </c>
      <c r="G754" t="s">
        <v>1190</v>
      </c>
      <c r="H754" t="s">
        <v>1024</v>
      </c>
      <c r="I754" t="s">
        <v>2072</v>
      </c>
      <c r="J754" t="s">
        <v>1661</v>
      </c>
      <c r="K754">
        <f t="shared" si="33"/>
        <v>0</v>
      </c>
      <c r="L754" t="str">
        <f t="shared" si="34"/>
        <v/>
      </c>
      <c r="M754" t="str">
        <f t="shared" si="35"/>
        <v/>
      </c>
    </row>
    <row r="755" spans="1:13" x14ac:dyDescent="0.25">
      <c r="A755" t="s">
        <v>761</v>
      </c>
      <c r="B755" t="s">
        <v>1978</v>
      </c>
      <c r="C755" t="s">
        <v>64</v>
      </c>
      <c r="D755" t="s">
        <v>760</v>
      </c>
      <c r="E755" t="s">
        <v>1375</v>
      </c>
      <c r="F755" t="s">
        <v>375</v>
      </c>
      <c r="G755" t="s">
        <v>974</v>
      </c>
      <c r="H755" t="s">
        <v>1024</v>
      </c>
      <c r="I755" t="s">
        <v>2066</v>
      </c>
      <c r="J755" t="s">
        <v>1317</v>
      </c>
      <c r="K755">
        <f t="shared" si="33"/>
        <v>1</v>
      </c>
      <c r="L755" t="str">
        <f t="shared" si="34"/>
        <v>RH-MESH</v>
      </c>
      <c r="M755" t="str">
        <f t="shared" si="35"/>
        <v>loom</v>
      </c>
    </row>
    <row r="756" spans="1:13" x14ac:dyDescent="0.25">
      <c r="A756" t="s">
        <v>761</v>
      </c>
      <c r="B756" t="s">
        <v>1978</v>
      </c>
      <c r="C756" t="s">
        <v>64</v>
      </c>
      <c r="D756" t="s">
        <v>760</v>
      </c>
      <c r="E756" t="s">
        <v>1542</v>
      </c>
      <c r="F756" t="s">
        <v>375</v>
      </c>
      <c r="G756" t="s">
        <v>976</v>
      </c>
      <c r="H756" t="s">
        <v>1024</v>
      </c>
      <c r="I756" t="s">
        <v>2067</v>
      </c>
      <c r="J756" t="s">
        <v>1317</v>
      </c>
      <c r="K756">
        <f t="shared" si="33"/>
        <v>1</v>
      </c>
      <c r="L756" t="str">
        <f t="shared" si="34"/>
        <v>RH-MESH</v>
      </c>
      <c r="M756" t="str">
        <f t="shared" si="35"/>
        <v>loom</v>
      </c>
    </row>
    <row r="757" spans="1:13" x14ac:dyDescent="0.25">
      <c r="A757" t="s">
        <v>761</v>
      </c>
      <c r="B757" t="s">
        <v>1978</v>
      </c>
      <c r="C757" t="s">
        <v>64</v>
      </c>
      <c r="D757" t="s">
        <v>760</v>
      </c>
      <c r="E757" t="s">
        <v>1544</v>
      </c>
      <c r="F757" t="s">
        <v>375</v>
      </c>
      <c r="G757" t="s">
        <v>972</v>
      </c>
      <c r="H757" t="s">
        <v>1024</v>
      </c>
      <c r="I757" t="s">
        <v>2068</v>
      </c>
      <c r="J757" t="s">
        <v>1317</v>
      </c>
      <c r="K757">
        <f t="shared" si="33"/>
        <v>1</v>
      </c>
      <c r="L757" t="str">
        <f t="shared" si="34"/>
        <v>RH-MESH</v>
      </c>
      <c r="M757" t="str">
        <f t="shared" si="35"/>
        <v>loom</v>
      </c>
    </row>
    <row r="758" spans="1:13" x14ac:dyDescent="0.25">
      <c r="A758" t="s">
        <v>761</v>
      </c>
      <c r="B758" t="s">
        <v>1978</v>
      </c>
      <c r="C758" t="s">
        <v>64</v>
      </c>
      <c r="D758" t="s">
        <v>760</v>
      </c>
      <c r="E758" t="s">
        <v>795</v>
      </c>
      <c r="F758" t="s">
        <v>200</v>
      </c>
      <c r="G758" t="s">
        <v>794</v>
      </c>
      <c r="H758" t="s">
        <v>1024</v>
      </c>
      <c r="I758" t="s">
        <v>2078</v>
      </c>
      <c r="J758" t="s">
        <v>1036</v>
      </c>
      <c r="K758">
        <f t="shared" si="33"/>
        <v>0</v>
      </c>
      <c r="L758" t="str">
        <f t="shared" si="34"/>
        <v/>
      </c>
      <c r="M758" t="str">
        <f t="shared" si="35"/>
        <v/>
      </c>
    </row>
    <row r="759" spans="1:13" x14ac:dyDescent="0.25">
      <c r="A759" t="s">
        <v>761</v>
      </c>
      <c r="B759" t="s">
        <v>1978</v>
      </c>
      <c r="C759" t="s">
        <v>64</v>
      </c>
      <c r="D759" t="s">
        <v>760</v>
      </c>
      <c r="E759" t="s">
        <v>747</v>
      </c>
      <c r="F759" t="s">
        <v>548</v>
      </c>
      <c r="G759" t="s">
        <v>746</v>
      </c>
      <c r="H759" t="s">
        <v>1042</v>
      </c>
      <c r="I759" t="s">
        <v>2076</v>
      </c>
      <c r="J759" t="s">
        <v>1036</v>
      </c>
      <c r="K759">
        <f t="shared" si="33"/>
        <v>0</v>
      </c>
      <c r="L759" t="str">
        <f t="shared" si="34"/>
        <v/>
      </c>
      <c r="M759" t="str">
        <f t="shared" si="35"/>
        <v/>
      </c>
    </row>
    <row r="760" spans="1:13" x14ac:dyDescent="0.25">
      <c r="A760" t="s">
        <v>31</v>
      </c>
      <c r="B760" t="s">
        <v>1978</v>
      </c>
      <c r="C760" t="s">
        <v>64</v>
      </c>
      <c r="D760" t="s">
        <v>624</v>
      </c>
      <c r="E760" t="s">
        <v>590</v>
      </c>
      <c r="F760" t="s">
        <v>240</v>
      </c>
      <c r="G760" t="s">
        <v>589</v>
      </c>
      <c r="H760" t="s">
        <v>1024</v>
      </c>
      <c r="I760" t="s">
        <v>2092</v>
      </c>
      <c r="J760" t="s">
        <v>1661</v>
      </c>
      <c r="K760">
        <f t="shared" si="33"/>
        <v>0</v>
      </c>
      <c r="L760" t="str">
        <f t="shared" si="34"/>
        <v/>
      </c>
      <c r="M760" t="str">
        <f t="shared" si="35"/>
        <v/>
      </c>
    </row>
    <row r="761" spans="1:13" x14ac:dyDescent="0.25">
      <c r="A761" t="s">
        <v>31</v>
      </c>
      <c r="B761" t="s">
        <v>1978</v>
      </c>
      <c r="C761" t="s">
        <v>64</v>
      </c>
      <c r="D761" t="s">
        <v>624</v>
      </c>
      <c r="E761" t="s">
        <v>523</v>
      </c>
      <c r="F761" t="s">
        <v>428</v>
      </c>
      <c r="G761" t="s">
        <v>525</v>
      </c>
      <c r="H761" t="s">
        <v>1024</v>
      </c>
      <c r="I761" t="s">
        <v>2091</v>
      </c>
      <c r="J761" t="s">
        <v>1661</v>
      </c>
      <c r="K761">
        <f t="shared" si="33"/>
        <v>0</v>
      </c>
      <c r="L761" t="str">
        <f t="shared" si="34"/>
        <v/>
      </c>
      <c r="M761" t="str">
        <f t="shared" si="35"/>
        <v/>
      </c>
    </row>
    <row r="762" spans="1:13" x14ac:dyDescent="0.25">
      <c r="A762" t="s">
        <v>31</v>
      </c>
      <c r="B762" t="s">
        <v>1978</v>
      </c>
      <c r="C762" t="s">
        <v>64</v>
      </c>
      <c r="D762" t="s">
        <v>624</v>
      </c>
      <c r="E762" t="s">
        <v>1357</v>
      </c>
      <c r="F762" t="s">
        <v>161</v>
      </c>
      <c r="G762" t="s">
        <v>683</v>
      </c>
      <c r="H762" t="s">
        <v>1024</v>
      </c>
      <c r="I762" t="s">
        <v>2083</v>
      </c>
      <c r="J762" t="s">
        <v>1317</v>
      </c>
      <c r="K762">
        <f t="shared" si="33"/>
        <v>1</v>
      </c>
      <c r="L762" t="str">
        <f t="shared" si="34"/>
        <v>MEDDRA</v>
      </c>
      <c r="M762" t="str">
        <f t="shared" si="35"/>
        <v>loom</v>
      </c>
    </row>
    <row r="763" spans="1:13" x14ac:dyDescent="0.25">
      <c r="A763" t="s">
        <v>31</v>
      </c>
      <c r="B763" t="s">
        <v>1978</v>
      </c>
      <c r="C763" t="s">
        <v>64</v>
      </c>
      <c r="D763" t="s">
        <v>624</v>
      </c>
      <c r="E763" t="s">
        <v>31</v>
      </c>
      <c r="F763" t="s">
        <v>29</v>
      </c>
      <c r="G763" t="s">
        <v>30</v>
      </c>
      <c r="H763" t="s">
        <v>1024</v>
      </c>
      <c r="I763" t="s">
        <v>2090</v>
      </c>
      <c r="J763" t="s">
        <v>1661</v>
      </c>
      <c r="K763">
        <f t="shared" si="33"/>
        <v>0</v>
      </c>
      <c r="L763" t="str">
        <f t="shared" si="34"/>
        <v/>
      </c>
      <c r="M763" t="str">
        <f t="shared" si="35"/>
        <v/>
      </c>
    </row>
    <row r="764" spans="1:13" x14ac:dyDescent="0.25">
      <c r="A764" t="s">
        <v>31</v>
      </c>
      <c r="B764" t="s">
        <v>1978</v>
      </c>
      <c r="C764" t="s">
        <v>64</v>
      </c>
      <c r="D764" t="s">
        <v>624</v>
      </c>
      <c r="E764" t="s">
        <v>523</v>
      </c>
      <c r="F764" t="s">
        <v>174</v>
      </c>
      <c r="G764" t="s">
        <v>522</v>
      </c>
      <c r="H764" t="s">
        <v>1024</v>
      </c>
      <c r="I764" t="s">
        <v>2089</v>
      </c>
      <c r="J764" t="s">
        <v>1661</v>
      </c>
      <c r="K764">
        <f t="shared" si="33"/>
        <v>0</v>
      </c>
      <c r="L764" t="str">
        <f t="shared" si="34"/>
        <v/>
      </c>
      <c r="M764" t="str">
        <f t="shared" si="35"/>
        <v/>
      </c>
    </row>
    <row r="765" spans="1:13" x14ac:dyDescent="0.25">
      <c r="A765" t="s">
        <v>31</v>
      </c>
      <c r="B765" t="s">
        <v>1978</v>
      </c>
      <c r="C765" t="s">
        <v>64</v>
      </c>
      <c r="D765" t="s">
        <v>624</v>
      </c>
      <c r="E765" t="s">
        <v>31</v>
      </c>
      <c r="F765" t="s">
        <v>353</v>
      </c>
      <c r="G765" t="s">
        <v>675</v>
      </c>
      <c r="H765" t="s">
        <v>1024</v>
      </c>
      <c r="I765" t="s">
        <v>2088</v>
      </c>
      <c r="J765" t="s">
        <v>1661</v>
      </c>
      <c r="K765">
        <f t="shared" si="33"/>
        <v>0</v>
      </c>
      <c r="L765" t="str">
        <f t="shared" si="34"/>
        <v/>
      </c>
      <c r="M765" t="str">
        <f t="shared" si="35"/>
        <v/>
      </c>
    </row>
    <row r="766" spans="1:13" x14ac:dyDescent="0.25">
      <c r="A766" t="s">
        <v>31</v>
      </c>
      <c r="B766" t="s">
        <v>1978</v>
      </c>
      <c r="C766" t="s">
        <v>64</v>
      </c>
      <c r="D766" t="s">
        <v>624</v>
      </c>
      <c r="E766" t="s">
        <v>632</v>
      </c>
      <c r="F766" t="s">
        <v>315</v>
      </c>
      <c r="G766" t="s">
        <v>631</v>
      </c>
      <c r="H766" t="s">
        <v>1024</v>
      </c>
      <c r="I766" t="s">
        <v>2093</v>
      </c>
      <c r="J766" t="s">
        <v>1036</v>
      </c>
      <c r="K766">
        <f t="shared" si="33"/>
        <v>0</v>
      </c>
      <c r="L766" t="str">
        <f t="shared" si="34"/>
        <v/>
      </c>
      <c r="M766" t="str">
        <f t="shared" si="35"/>
        <v/>
      </c>
    </row>
    <row r="767" spans="1:13" x14ac:dyDescent="0.25">
      <c r="A767" t="s">
        <v>31</v>
      </c>
      <c r="B767" t="s">
        <v>1978</v>
      </c>
      <c r="C767" t="s">
        <v>64</v>
      </c>
      <c r="D767" t="s">
        <v>624</v>
      </c>
      <c r="E767" t="s">
        <v>31</v>
      </c>
      <c r="F767" t="s">
        <v>1107</v>
      </c>
      <c r="G767" t="s">
        <v>1198</v>
      </c>
      <c r="H767" t="s">
        <v>1024</v>
      </c>
      <c r="I767" t="s">
        <v>2087</v>
      </c>
      <c r="J767" t="s">
        <v>1661</v>
      </c>
      <c r="K767">
        <f t="shared" si="33"/>
        <v>0</v>
      </c>
      <c r="L767" t="str">
        <f t="shared" si="34"/>
        <v/>
      </c>
      <c r="M767" t="str">
        <f t="shared" si="35"/>
        <v/>
      </c>
    </row>
    <row r="768" spans="1:13" x14ac:dyDescent="0.25">
      <c r="A768" t="s">
        <v>31</v>
      </c>
      <c r="B768" t="s">
        <v>1978</v>
      </c>
      <c r="C768" t="s">
        <v>64</v>
      </c>
      <c r="D768" t="s">
        <v>624</v>
      </c>
      <c r="E768" t="s">
        <v>31</v>
      </c>
      <c r="F768" t="s">
        <v>594</v>
      </c>
      <c r="G768" t="s">
        <v>595</v>
      </c>
      <c r="H768" t="s">
        <v>1024</v>
      </c>
      <c r="I768" t="s">
        <v>2086</v>
      </c>
      <c r="J768" t="s">
        <v>1661</v>
      </c>
      <c r="K768">
        <f t="shared" si="33"/>
        <v>0</v>
      </c>
      <c r="L768" t="str">
        <f t="shared" si="34"/>
        <v/>
      </c>
      <c r="M768" t="str">
        <f t="shared" si="35"/>
        <v/>
      </c>
    </row>
    <row r="769" spans="1:13" x14ac:dyDescent="0.25">
      <c r="A769" t="s">
        <v>31</v>
      </c>
      <c r="B769" t="s">
        <v>1978</v>
      </c>
      <c r="C769" t="s">
        <v>64</v>
      </c>
      <c r="D769" t="s">
        <v>624</v>
      </c>
      <c r="E769" t="s">
        <v>1355</v>
      </c>
      <c r="F769" t="s">
        <v>375</v>
      </c>
      <c r="G769" t="s">
        <v>653</v>
      </c>
      <c r="H769" t="s">
        <v>1024</v>
      </c>
      <c r="I769" t="s">
        <v>2080</v>
      </c>
      <c r="J769" t="s">
        <v>1317</v>
      </c>
      <c r="K769">
        <f t="shared" si="33"/>
        <v>1</v>
      </c>
      <c r="L769" t="str">
        <f t="shared" si="34"/>
        <v>RH-MESH</v>
      </c>
      <c r="M769" t="str">
        <f t="shared" si="35"/>
        <v>loom</v>
      </c>
    </row>
    <row r="770" spans="1:13" x14ac:dyDescent="0.25">
      <c r="A770" t="s">
        <v>31</v>
      </c>
      <c r="B770" t="s">
        <v>1978</v>
      </c>
      <c r="C770" t="s">
        <v>64</v>
      </c>
      <c r="D770" t="s">
        <v>624</v>
      </c>
      <c r="E770" t="s">
        <v>1550</v>
      </c>
      <c r="F770" t="s">
        <v>375</v>
      </c>
      <c r="G770" t="s">
        <v>655</v>
      </c>
      <c r="H770" t="s">
        <v>1024</v>
      </c>
      <c r="I770" t="s">
        <v>2081</v>
      </c>
      <c r="J770" t="s">
        <v>1317</v>
      </c>
      <c r="K770">
        <f t="shared" si="33"/>
        <v>1</v>
      </c>
      <c r="L770" t="str">
        <f t="shared" si="34"/>
        <v>RH-MESH</v>
      </c>
      <c r="M770" t="str">
        <f t="shared" si="35"/>
        <v>loom</v>
      </c>
    </row>
    <row r="771" spans="1:13" x14ac:dyDescent="0.25">
      <c r="A771" t="s">
        <v>31</v>
      </c>
      <c r="B771" t="s">
        <v>1978</v>
      </c>
      <c r="C771" t="s">
        <v>64</v>
      </c>
      <c r="D771" t="s">
        <v>624</v>
      </c>
      <c r="E771" t="s">
        <v>1552</v>
      </c>
      <c r="F771" t="s">
        <v>375</v>
      </c>
      <c r="G771" t="s">
        <v>651</v>
      </c>
      <c r="H771" t="s">
        <v>1024</v>
      </c>
      <c r="I771" t="s">
        <v>2082</v>
      </c>
      <c r="J771" t="s">
        <v>1317</v>
      </c>
      <c r="K771">
        <f t="shared" si="33"/>
        <v>1</v>
      </c>
      <c r="L771" t="str">
        <f t="shared" si="34"/>
        <v>RH-MESH</v>
      </c>
      <c r="M771" t="str">
        <f t="shared" si="35"/>
        <v>loom</v>
      </c>
    </row>
    <row r="772" spans="1:13" x14ac:dyDescent="0.25">
      <c r="A772" t="s">
        <v>31</v>
      </c>
      <c r="B772" t="s">
        <v>1978</v>
      </c>
      <c r="C772" t="s">
        <v>64</v>
      </c>
      <c r="D772" t="s">
        <v>624</v>
      </c>
      <c r="E772" t="s">
        <v>681</v>
      </c>
      <c r="F772" t="s">
        <v>64</v>
      </c>
      <c r="G772" t="s">
        <v>680</v>
      </c>
      <c r="H772" t="s">
        <v>1024</v>
      </c>
      <c r="I772" t="s">
        <v>2094</v>
      </c>
      <c r="J772" t="s">
        <v>1036</v>
      </c>
      <c r="K772">
        <f t="shared" si="33"/>
        <v>0</v>
      </c>
      <c r="L772" t="str">
        <f t="shared" si="34"/>
        <v/>
      </c>
      <c r="M772" t="str">
        <f t="shared" si="35"/>
        <v/>
      </c>
    </row>
    <row r="773" spans="1:13" x14ac:dyDescent="0.25">
      <c r="A773" t="s">
        <v>31</v>
      </c>
      <c r="B773" t="s">
        <v>1978</v>
      </c>
      <c r="C773" t="s">
        <v>64</v>
      </c>
      <c r="D773" t="s">
        <v>624</v>
      </c>
      <c r="E773" t="s">
        <v>523</v>
      </c>
      <c r="F773" t="s">
        <v>216</v>
      </c>
      <c r="G773" t="s">
        <v>546</v>
      </c>
      <c r="H773" t="s">
        <v>1024</v>
      </c>
      <c r="I773" t="s">
        <v>2085</v>
      </c>
      <c r="J773" t="s">
        <v>1661</v>
      </c>
      <c r="K773">
        <f t="shared" si="33"/>
        <v>0</v>
      </c>
      <c r="L773" t="str">
        <f t="shared" si="34"/>
        <v/>
      </c>
      <c r="M773" t="str">
        <f t="shared" si="35"/>
        <v/>
      </c>
    </row>
    <row r="774" spans="1:13" x14ac:dyDescent="0.25">
      <c r="A774" t="s">
        <v>31</v>
      </c>
      <c r="B774" t="s">
        <v>1978</v>
      </c>
      <c r="C774" t="s">
        <v>64</v>
      </c>
      <c r="D774" t="s">
        <v>624</v>
      </c>
      <c r="E774" t="s">
        <v>523</v>
      </c>
      <c r="F774" t="s">
        <v>200</v>
      </c>
      <c r="G774" t="s">
        <v>544</v>
      </c>
      <c r="H774" t="s">
        <v>1024</v>
      </c>
      <c r="I774" t="s">
        <v>2084</v>
      </c>
      <c r="J774" t="s">
        <v>1661</v>
      </c>
      <c r="K774">
        <f t="shared" ref="K774:K837" si="36">IF(LEFT(E774,4)="http",1,0)</f>
        <v>0</v>
      </c>
      <c r="L774" t="str">
        <f t="shared" ref="L774:L837" si="37">IF(K774=1,F774,"")</f>
        <v/>
      </c>
      <c r="M774" t="str">
        <f t="shared" si="35"/>
        <v/>
      </c>
    </row>
    <row r="775" spans="1:13" x14ac:dyDescent="0.25">
      <c r="A775" t="s">
        <v>756</v>
      </c>
      <c r="B775" t="s">
        <v>1978</v>
      </c>
      <c r="C775" t="s">
        <v>64</v>
      </c>
      <c r="D775" t="s">
        <v>755</v>
      </c>
      <c r="E775" t="s">
        <v>747</v>
      </c>
      <c r="F775" t="s">
        <v>548</v>
      </c>
      <c r="G775" t="s">
        <v>746</v>
      </c>
      <c r="H775" t="s">
        <v>1051</v>
      </c>
      <c r="I775" t="s">
        <v>2095</v>
      </c>
      <c r="J775" t="s">
        <v>1036</v>
      </c>
      <c r="K775">
        <f t="shared" si="36"/>
        <v>0</v>
      </c>
      <c r="L775" t="str">
        <f t="shared" si="37"/>
        <v/>
      </c>
      <c r="M775" t="str">
        <f t="shared" si="35"/>
        <v/>
      </c>
    </row>
    <row r="776" spans="1:13" x14ac:dyDescent="0.25">
      <c r="A776" t="s">
        <v>748</v>
      </c>
      <c r="B776" t="s">
        <v>1978</v>
      </c>
      <c r="C776" t="s">
        <v>64</v>
      </c>
      <c r="D776" t="s">
        <v>753</v>
      </c>
      <c r="E776" t="s">
        <v>242</v>
      </c>
      <c r="F776" t="s">
        <v>240</v>
      </c>
      <c r="G776" t="s">
        <v>241</v>
      </c>
      <c r="H776" t="s">
        <v>1024</v>
      </c>
      <c r="I776" t="s">
        <v>2098</v>
      </c>
      <c r="J776" t="s">
        <v>1036</v>
      </c>
      <c r="K776">
        <f t="shared" si="36"/>
        <v>0</v>
      </c>
      <c r="L776" t="str">
        <f t="shared" si="37"/>
        <v/>
      </c>
      <c r="M776" t="str">
        <f t="shared" si="35"/>
        <v/>
      </c>
    </row>
    <row r="777" spans="1:13" x14ac:dyDescent="0.25">
      <c r="A777" t="s">
        <v>748</v>
      </c>
      <c r="B777" t="s">
        <v>1978</v>
      </c>
      <c r="C777" t="s">
        <v>64</v>
      </c>
      <c r="D777" t="s">
        <v>753</v>
      </c>
      <c r="E777" t="s">
        <v>1350</v>
      </c>
      <c r="F777" t="s">
        <v>161</v>
      </c>
      <c r="G777" t="s">
        <v>1351</v>
      </c>
      <c r="H777" t="s">
        <v>1042</v>
      </c>
      <c r="I777" t="s">
        <v>2096</v>
      </c>
      <c r="J777" t="s">
        <v>1317</v>
      </c>
      <c r="K777">
        <f t="shared" si="36"/>
        <v>1</v>
      </c>
      <c r="L777" t="str">
        <f t="shared" si="37"/>
        <v>MEDDRA</v>
      </c>
      <c r="M777" t="str">
        <f t="shared" ref="M777:M840" si="38">IF(K777=1,H777,"")</f>
        <v>cui, loom</v>
      </c>
    </row>
    <row r="778" spans="1:13" x14ac:dyDescent="0.25">
      <c r="A778" t="s">
        <v>748</v>
      </c>
      <c r="B778" t="s">
        <v>1978</v>
      </c>
      <c r="C778" t="s">
        <v>64</v>
      </c>
      <c r="D778" t="s">
        <v>753</v>
      </c>
      <c r="E778" t="s">
        <v>1353</v>
      </c>
      <c r="F778" t="s">
        <v>161</v>
      </c>
      <c r="G778" t="s">
        <v>770</v>
      </c>
      <c r="H778" t="s">
        <v>1042</v>
      </c>
      <c r="I778" t="s">
        <v>2097</v>
      </c>
      <c r="J778" t="s">
        <v>1317</v>
      </c>
      <c r="K778">
        <f t="shared" si="36"/>
        <v>1</v>
      </c>
      <c r="L778" t="str">
        <f t="shared" si="37"/>
        <v>MEDDRA</v>
      </c>
      <c r="M778" t="str">
        <f t="shared" si="38"/>
        <v>cui, loom</v>
      </c>
    </row>
    <row r="779" spans="1:13" x14ac:dyDescent="0.25">
      <c r="A779" t="s">
        <v>748</v>
      </c>
      <c r="B779" t="s">
        <v>1978</v>
      </c>
      <c r="C779" t="s">
        <v>64</v>
      </c>
      <c r="D779" t="s">
        <v>753</v>
      </c>
      <c r="E779" t="s">
        <v>773</v>
      </c>
      <c r="F779" t="s">
        <v>174</v>
      </c>
      <c r="G779" t="s">
        <v>772</v>
      </c>
      <c r="H779" t="s">
        <v>1024</v>
      </c>
      <c r="I779" t="s">
        <v>2103</v>
      </c>
      <c r="J779" t="s">
        <v>1661</v>
      </c>
      <c r="K779">
        <f t="shared" si="36"/>
        <v>0</v>
      </c>
      <c r="L779" t="str">
        <f t="shared" si="37"/>
        <v/>
      </c>
      <c r="M779" t="str">
        <f t="shared" si="38"/>
        <v/>
      </c>
    </row>
    <row r="780" spans="1:13" x14ac:dyDescent="0.25">
      <c r="A780" t="s">
        <v>748</v>
      </c>
      <c r="B780" t="s">
        <v>1978</v>
      </c>
      <c r="C780" t="s">
        <v>64</v>
      </c>
      <c r="D780" t="s">
        <v>753</v>
      </c>
      <c r="E780" t="s">
        <v>748</v>
      </c>
      <c r="F780" t="s">
        <v>110</v>
      </c>
      <c r="G780" t="s">
        <v>766</v>
      </c>
      <c r="H780" t="s">
        <v>1051</v>
      </c>
      <c r="I780" t="s">
        <v>2102</v>
      </c>
      <c r="J780" t="s">
        <v>1661</v>
      </c>
      <c r="K780">
        <f t="shared" si="36"/>
        <v>0</v>
      </c>
      <c r="L780" t="str">
        <f t="shared" si="37"/>
        <v/>
      </c>
      <c r="M780" t="str">
        <f t="shared" si="38"/>
        <v/>
      </c>
    </row>
    <row r="781" spans="1:13" x14ac:dyDescent="0.25">
      <c r="A781" t="s">
        <v>748</v>
      </c>
      <c r="B781" t="s">
        <v>1978</v>
      </c>
      <c r="C781" t="s">
        <v>64</v>
      </c>
      <c r="D781" t="s">
        <v>753</v>
      </c>
      <c r="E781" t="s">
        <v>773</v>
      </c>
      <c r="F781" t="s">
        <v>216</v>
      </c>
      <c r="G781" t="s">
        <v>777</v>
      </c>
      <c r="H781" t="s">
        <v>1024</v>
      </c>
      <c r="I781" t="s">
        <v>2101</v>
      </c>
      <c r="J781" t="s">
        <v>1661</v>
      </c>
      <c r="K781">
        <f t="shared" si="36"/>
        <v>0</v>
      </c>
      <c r="L781" t="str">
        <f t="shared" si="37"/>
        <v/>
      </c>
      <c r="M781" t="str">
        <f t="shared" si="38"/>
        <v/>
      </c>
    </row>
    <row r="782" spans="1:13" x14ac:dyDescent="0.25">
      <c r="A782" t="s">
        <v>748</v>
      </c>
      <c r="B782" t="s">
        <v>1978</v>
      </c>
      <c r="C782" t="s">
        <v>64</v>
      </c>
      <c r="D782" t="s">
        <v>753</v>
      </c>
      <c r="E782" t="s">
        <v>773</v>
      </c>
      <c r="F782" t="s">
        <v>200</v>
      </c>
      <c r="G782" t="s">
        <v>775</v>
      </c>
      <c r="H782" t="s">
        <v>1024</v>
      </c>
      <c r="I782" t="s">
        <v>2100</v>
      </c>
      <c r="J782" t="s">
        <v>1661</v>
      </c>
      <c r="K782">
        <f t="shared" si="36"/>
        <v>0</v>
      </c>
      <c r="L782" t="str">
        <f t="shared" si="37"/>
        <v/>
      </c>
      <c r="M782" t="str">
        <f t="shared" si="38"/>
        <v/>
      </c>
    </row>
    <row r="783" spans="1:13" x14ac:dyDescent="0.25">
      <c r="A783" t="s">
        <v>748</v>
      </c>
      <c r="B783" t="s">
        <v>1978</v>
      </c>
      <c r="C783" t="s">
        <v>64</v>
      </c>
      <c r="D783" t="s">
        <v>753</v>
      </c>
      <c r="E783" t="s">
        <v>747</v>
      </c>
      <c r="F783" t="s">
        <v>548</v>
      </c>
      <c r="G783" t="s">
        <v>746</v>
      </c>
      <c r="H783" t="s">
        <v>1024</v>
      </c>
      <c r="I783" t="s">
        <v>2099</v>
      </c>
      <c r="J783" t="s">
        <v>1036</v>
      </c>
      <c r="K783">
        <f t="shared" si="36"/>
        <v>0</v>
      </c>
      <c r="L783" t="str">
        <f t="shared" si="37"/>
        <v/>
      </c>
      <c r="M783" t="str">
        <f t="shared" si="38"/>
        <v/>
      </c>
    </row>
    <row r="784" spans="1:13" x14ac:dyDescent="0.25">
      <c r="A784" t="s">
        <v>478</v>
      </c>
      <c r="B784" t="s">
        <v>1978</v>
      </c>
      <c r="C784" t="s">
        <v>64</v>
      </c>
      <c r="D784" t="s">
        <v>851</v>
      </c>
      <c r="E784" t="s">
        <v>478</v>
      </c>
      <c r="F784" t="s">
        <v>826</v>
      </c>
      <c r="G784" t="s">
        <v>827</v>
      </c>
      <c r="H784" t="s">
        <v>1024</v>
      </c>
      <c r="I784" t="s">
        <v>2119</v>
      </c>
      <c r="J784" t="s">
        <v>1661</v>
      </c>
      <c r="K784">
        <f t="shared" si="36"/>
        <v>0</v>
      </c>
      <c r="L784" t="str">
        <f t="shared" si="37"/>
        <v/>
      </c>
      <c r="M784" t="str">
        <f t="shared" si="38"/>
        <v/>
      </c>
    </row>
    <row r="785" spans="1:13" x14ac:dyDescent="0.25">
      <c r="A785" t="s">
        <v>478</v>
      </c>
      <c r="B785" t="s">
        <v>1978</v>
      </c>
      <c r="C785" t="s">
        <v>64</v>
      </c>
      <c r="D785" t="s">
        <v>851</v>
      </c>
      <c r="E785" t="s">
        <v>882</v>
      </c>
      <c r="F785" t="s">
        <v>240</v>
      </c>
      <c r="G785" t="s">
        <v>881</v>
      </c>
      <c r="H785" t="s">
        <v>1024</v>
      </c>
      <c r="I785" t="s">
        <v>2118</v>
      </c>
      <c r="J785" t="s">
        <v>1661</v>
      </c>
      <c r="K785">
        <f t="shared" si="36"/>
        <v>0</v>
      </c>
      <c r="L785" t="str">
        <f t="shared" si="37"/>
        <v/>
      </c>
      <c r="M785" t="str">
        <f t="shared" si="38"/>
        <v/>
      </c>
    </row>
    <row r="786" spans="1:13" x14ac:dyDescent="0.25">
      <c r="A786" t="s">
        <v>478</v>
      </c>
      <c r="B786" t="s">
        <v>1978</v>
      </c>
      <c r="C786" t="s">
        <v>64</v>
      </c>
      <c r="D786" t="s">
        <v>851</v>
      </c>
      <c r="E786" t="s">
        <v>478</v>
      </c>
      <c r="F786" t="s">
        <v>842</v>
      </c>
      <c r="G786" t="s">
        <v>843</v>
      </c>
      <c r="H786" t="s">
        <v>1024</v>
      </c>
      <c r="I786" t="s">
        <v>2117</v>
      </c>
      <c r="J786" t="s">
        <v>1661</v>
      </c>
      <c r="K786">
        <f t="shared" si="36"/>
        <v>0</v>
      </c>
      <c r="L786" t="str">
        <f t="shared" si="37"/>
        <v/>
      </c>
      <c r="M786" t="str">
        <f t="shared" si="38"/>
        <v/>
      </c>
    </row>
    <row r="787" spans="1:13" x14ac:dyDescent="0.25">
      <c r="A787" t="s">
        <v>478</v>
      </c>
      <c r="B787" t="s">
        <v>1978</v>
      </c>
      <c r="C787" t="s">
        <v>64</v>
      </c>
      <c r="D787" t="s">
        <v>851</v>
      </c>
      <c r="E787" t="s">
        <v>478</v>
      </c>
      <c r="F787" t="s">
        <v>480</v>
      </c>
      <c r="G787" t="s">
        <v>876</v>
      </c>
      <c r="H787" t="s">
        <v>1024</v>
      </c>
      <c r="I787" t="s">
        <v>2116</v>
      </c>
      <c r="J787" t="s">
        <v>1661</v>
      </c>
      <c r="K787">
        <f t="shared" si="36"/>
        <v>0</v>
      </c>
      <c r="L787" t="str">
        <f t="shared" si="37"/>
        <v/>
      </c>
      <c r="M787" t="str">
        <f t="shared" si="38"/>
        <v/>
      </c>
    </row>
    <row r="788" spans="1:13" x14ac:dyDescent="0.25">
      <c r="A788" t="s">
        <v>478</v>
      </c>
      <c r="B788" t="s">
        <v>1978</v>
      </c>
      <c r="C788" t="s">
        <v>64</v>
      </c>
      <c r="D788" t="s">
        <v>851</v>
      </c>
      <c r="E788" t="s">
        <v>1319</v>
      </c>
      <c r="F788" t="s">
        <v>1320</v>
      </c>
      <c r="G788" t="s">
        <v>1321</v>
      </c>
      <c r="H788" t="s">
        <v>1024</v>
      </c>
      <c r="I788" t="s">
        <v>2108</v>
      </c>
      <c r="J788" t="s">
        <v>1317</v>
      </c>
      <c r="K788">
        <f t="shared" si="36"/>
        <v>1</v>
      </c>
      <c r="L788" t="str">
        <f t="shared" si="37"/>
        <v>HIMC-ICD09</v>
      </c>
      <c r="M788" t="str">
        <f t="shared" si="38"/>
        <v>loom</v>
      </c>
    </row>
    <row r="789" spans="1:13" x14ac:dyDescent="0.25">
      <c r="A789" t="s">
        <v>478</v>
      </c>
      <c r="B789" t="s">
        <v>1978</v>
      </c>
      <c r="C789" t="s">
        <v>64</v>
      </c>
      <c r="D789" t="s">
        <v>851</v>
      </c>
      <c r="E789" t="s">
        <v>478</v>
      </c>
      <c r="F789" t="s">
        <v>140</v>
      </c>
      <c r="G789" t="s">
        <v>504</v>
      </c>
      <c r="H789" t="s">
        <v>1024</v>
      </c>
      <c r="I789" t="s">
        <v>2115</v>
      </c>
      <c r="J789" t="s">
        <v>1661</v>
      </c>
      <c r="K789">
        <f t="shared" si="36"/>
        <v>0</v>
      </c>
      <c r="L789" t="str">
        <f t="shared" si="37"/>
        <v/>
      </c>
      <c r="M789" t="str">
        <f t="shared" si="38"/>
        <v/>
      </c>
    </row>
    <row r="790" spans="1:13" x14ac:dyDescent="0.25">
      <c r="A790" t="s">
        <v>478</v>
      </c>
      <c r="B790" t="s">
        <v>1978</v>
      </c>
      <c r="C790" t="s">
        <v>64</v>
      </c>
      <c r="D790" t="s">
        <v>851</v>
      </c>
      <c r="E790" t="s">
        <v>801</v>
      </c>
      <c r="F790" t="s">
        <v>690</v>
      </c>
      <c r="G790" t="s">
        <v>803</v>
      </c>
      <c r="H790" t="s">
        <v>1024</v>
      </c>
      <c r="I790" t="s">
        <v>2109</v>
      </c>
      <c r="J790" t="s">
        <v>1036</v>
      </c>
      <c r="K790">
        <f t="shared" si="36"/>
        <v>0</v>
      </c>
      <c r="L790" t="str">
        <f t="shared" si="37"/>
        <v/>
      </c>
      <c r="M790" t="str">
        <f t="shared" si="38"/>
        <v/>
      </c>
    </row>
    <row r="791" spans="1:13" x14ac:dyDescent="0.25">
      <c r="A791" t="s">
        <v>478</v>
      </c>
      <c r="B791" t="s">
        <v>1978</v>
      </c>
      <c r="C791" t="s">
        <v>64</v>
      </c>
      <c r="D791" t="s">
        <v>851</v>
      </c>
      <c r="E791" t="s">
        <v>1026</v>
      </c>
      <c r="F791" t="s">
        <v>161</v>
      </c>
      <c r="G791" t="s">
        <v>849</v>
      </c>
      <c r="H791" t="s">
        <v>1024</v>
      </c>
      <c r="I791" t="s">
        <v>2107</v>
      </c>
      <c r="J791" t="s">
        <v>1317</v>
      </c>
      <c r="K791">
        <f t="shared" si="36"/>
        <v>1</v>
      </c>
      <c r="L791" t="str">
        <f t="shared" si="37"/>
        <v>MEDDRA</v>
      </c>
      <c r="M791" t="str">
        <f t="shared" si="38"/>
        <v>loom</v>
      </c>
    </row>
    <row r="792" spans="1:13" x14ac:dyDescent="0.25">
      <c r="A792" t="s">
        <v>478</v>
      </c>
      <c r="B792" t="s">
        <v>1978</v>
      </c>
      <c r="C792" t="s">
        <v>64</v>
      </c>
      <c r="D792" t="s">
        <v>851</v>
      </c>
      <c r="E792" t="s">
        <v>478</v>
      </c>
      <c r="F792" t="s">
        <v>29</v>
      </c>
      <c r="G792" t="s">
        <v>477</v>
      </c>
      <c r="H792" t="s">
        <v>1024</v>
      </c>
      <c r="I792" t="s">
        <v>2114</v>
      </c>
      <c r="J792" t="s">
        <v>1661</v>
      </c>
      <c r="K792">
        <f t="shared" si="36"/>
        <v>0</v>
      </c>
      <c r="L792" t="str">
        <f t="shared" si="37"/>
        <v/>
      </c>
      <c r="M792" t="str">
        <f t="shared" si="38"/>
        <v/>
      </c>
    </row>
    <row r="793" spans="1:13" x14ac:dyDescent="0.25">
      <c r="A793" t="s">
        <v>478</v>
      </c>
      <c r="B793" t="s">
        <v>1978</v>
      </c>
      <c r="C793" t="s">
        <v>64</v>
      </c>
      <c r="D793" t="s">
        <v>851</v>
      </c>
      <c r="E793" t="s">
        <v>478</v>
      </c>
      <c r="F793" t="s">
        <v>353</v>
      </c>
      <c r="G793" t="s">
        <v>868</v>
      </c>
      <c r="H793" t="s">
        <v>1024</v>
      </c>
      <c r="I793" t="s">
        <v>2113</v>
      </c>
      <c r="J793" t="s">
        <v>1661</v>
      </c>
      <c r="K793">
        <f t="shared" si="36"/>
        <v>0</v>
      </c>
      <c r="L793" t="str">
        <f t="shared" si="37"/>
        <v/>
      </c>
      <c r="M793" t="str">
        <f t="shared" si="38"/>
        <v/>
      </c>
    </row>
    <row r="794" spans="1:13" x14ac:dyDescent="0.25">
      <c r="A794" t="s">
        <v>478</v>
      </c>
      <c r="B794" t="s">
        <v>1978</v>
      </c>
      <c r="C794" t="s">
        <v>64</v>
      </c>
      <c r="D794" t="s">
        <v>851</v>
      </c>
      <c r="E794" t="s">
        <v>879</v>
      </c>
      <c r="F794" t="s">
        <v>315</v>
      </c>
      <c r="G794" t="s">
        <v>878</v>
      </c>
      <c r="H794" t="s">
        <v>1024</v>
      </c>
      <c r="I794" t="s">
        <v>2120</v>
      </c>
      <c r="J794" t="s">
        <v>1036</v>
      </c>
      <c r="K794">
        <f t="shared" si="36"/>
        <v>0</v>
      </c>
      <c r="L794" t="str">
        <f t="shared" si="37"/>
        <v/>
      </c>
      <c r="M794" t="str">
        <f t="shared" si="38"/>
        <v/>
      </c>
    </row>
    <row r="795" spans="1:13" x14ac:dyDescent="0.25">
      <c r="A795" t="s">
        <v>478</v>
      </c>
      <c r="B795" t="s">
        <v>1978</v>
      </c>
      <c r="C795" t="s">
        <v>64</v>
      </c>
      <c r="D795" t="s">
        <v>851</v>
      </c>
      <c r="E795" t="s">
        <v>478</v>
      </c>
      <c r="F795" t="s">
        <v>1107</v>
      </c>
      <c r="G795" t="s">
        <v>1120</v>
      </c>
      <c r="H795" t="s">
        <v>1024</v>
      </c>
      <c r="I795" t="s">
        <v>2112</v>
      </c>
      <c r="J795" t="s">
        <v>1661</v>
      </c>
      <c r="K795">
        <f t="shared" si="36"/>
        <v>0</v>
      </c>
      <c r="L795" t="str">
        <f t="shared" si="37"/>
        <v/>
      </c>
      <c r="M795" t="str">
        <f t="shared" si="38"/>
        <v/>
      </c>
    </row>
    <row r="796" spans="1:13" x14ac:dyDescent="0.25">
      <c r="A796" t="s">
        <v>478</v>
      </c>
      <c r="B796" t="s">
        <v>1978</v>
      </c>
      <c r="C796" t="s">
        <v>64</v>
      </c>
      <c r="D796" t="s">
        <v>851</v>
      </c>
      <c r="E796" t="s">
        <v>478</v>
      </c>
      <c r="F796" t="s">
        <v>813</v>
      </c>
      <c r="G796" t="s">
        <v>814</v>
      </c>
      <c r="H796" t="s">
        <v>1024</v>
      </c>
      <c r="I796" t="s">
        <v>2111</v>
      </c>
      <c r="J796" t="s">
        <v>1661</v>
      </c>
      <c r="K796">
        <f t="shared" si="36"/>
        <v>0</v>
      </c>
      <c r="L796" t="str">
        <f t="shared" si="37"/>
        <v/>
      </c>
      <c r="M796" t="str">
        <f t="shared" si="38"/>
        <v/>
      </c>
    </row>
    <row r="797" spans="1:13" x14ac:dyDescent="0.25">
      <c r="A797" t="s">
        <v>478</v>
      </c>
      <c r="B797" t="s">
        <v>1978</v>
      </c>
      <c r="C797" t="s">
        <v>64</v>
      </c>
      <c r="D797" t="s">
        <v>851</v>
      </c>
      <c r="E797" t="s">
        <v>1027</v>
      </c>
      <c r="F797" t="s">
        <v>375</v>
      </c>
      <c r="G797" t="s">
        <v>872</v>
      </c>
      <c r="H797" t="s">
        <v>1024</v>
      </c>
      <c r="I797" t="s">
        <v>2104</v>
      </c>
      <c r="J797" t="s">
        <v>1317</v>
      </c>
      <c r="K797">
        <f t="shared" si="36"/>
        <v>1</v>
      </c>
      <c r="L797" t="str">
        <f t="shared" si="37"/>
        <v>RH-MESH</v>
      </c>
      <c r="M797" t="str">
        <f t="shared" si="38"/>
        <v>loom</v>
      </c>
    </row>
    <row r="798" spans="1:13" x14ac:dyDescent="0.25">
      <c r="A798" t="s">
        <v>478</v>
      </c>
      <c r="B798" t="s">
        <v>1978</v>
      </c>
      <c r="C798" t="s">
        <v>64</v>
      </c>
      <c r="D798" t="s">
        <v>851</v>
      </c>
      <c r="E798" t="s">
        <v>1493</v>
      </c>
      <c r="F798" t="s">
        <v>375</v>
      </c>
      <c r="G798" t="s">
        <v>811</v>
      </c>
      <c r="H798" t="s">
        <v>1024</v>
      </c>
      <c r="I798" t="s">
        <v>2105</v>
      </c>
      <c r="J798" t="s">
        <v>1317</v>
      </c>
      <c r="K798">
        <f t="shared" si="36"/>
        <v>1</v>
      </c>
      <c r="L798" t="str">
        <f t="shared" si="37"/>
        <v>RH-MESH</v>
      </c>
      <c r="M798" t="str">
        <f t="shared" si="38"/>
        <v>loom</v>
      </c>
    </row>
    <row r="799" spans="1:13" x14ac:dyDescent="0.25">
      <c r="A799" t="s">
        <v>478</v>
      </c>
      <c r="B799" t="s">
        <v>1978</v>
      </c>
      <c r="C799" t="s">
        <v>64</v>
      </c>
      <c r="D799" t="s">
        <v>851</v>
      </c>
      <c r="E799" t="s">
        <v>1495</v>
      </c>
      <c r="F799" t="s">
        <v>375</v>
      </c>
      <c r="G799" t="s">
        <v>874</v>
      </c>
      <c r="H799" t="s">
        <v>1024</v>
      </c>
      <c r="I799" t="s">
        <v>2106</v>
      </c>
      <c r="J799" t="s">
        <v>1317</v>
      </c>
      <c r="K799">
        <f t="shared" si="36"/>
        <v>1</v>
      </c>
      <c r="L799" t="str">
        <f t="shared" si="37"/>
        <v>RH-MESH</v>
      </c>
      <c r="M799" t="str">
        <f t="shared" si="38"/>
        <v>loom</v>
      </c>
    </row>
    <row r="800" spans="1:13" x14ac:dyDescent="0.25">
      <c r="A800" t="s">
        <v>478</v>
      </c>
      <c r="B800" t="s">
        <v>1978</v>
      </c>
      <c r="C800" t="s">
        <v>64</v>
      </c>
      <c r="D800" t="s">
        <v>851</v>
      </c>
      <c r="E800" t="s">
        <v>806</v>
      </c>
      <c r="F800" t="s">
        <v>200</v>
      </c>
      <c r="G800" t="s">
        <v>805</v>
      </c>
      <c r="H800" t="s">
        <v>1024</v>
      </c>
      <c r="I800" t="s">
        <v>2110</v>
      </c>
      <c r="J800" t="s">
        <v>1661</v>
      </c>
      <c r="K800">
        <f t="shared" si="36"/>
        <v>0</v>
      </c>
      <c r="L800" t="str">
        <f t="shared" si="37"/>
        <v/>
      </c>
      <c r="M800" t="str">
        <f t="shared" si="38"/>
        <v/>
      </c>
    </row>
    <row r="801" spans="1:13" x14ac:dyDescent="0.25">
      <c r="A801" t="s">
        <v>773</v>
      </c>
      <c r="B801" t="s">
        <v>1034</v>
      </c>
      <c r="C801" t="s">
        <v>216</v>
      </c>
      <c r="D801" t="s">
        <v>777</v>
      </c>
      <c r="E801" t="s">
        <v>242</v>
      </c>
      <c r="F801" t="s">
        <v>240</v>
      </c>
      <c r="G801" t="s">
        <v>241</v>
      </c>
      <c r="H801" t="s">
        <v>1024</v>
      </c>
      <c r="I801" t="s">
        <v>1245</v>
      </c>
      <c r="J801" t="s">
        <v>1036</v>
      </c>
      <c r="K801">
        <f t="shared" si="36"/>
        <v>0</v>
      </c>
      <c r="L801" t="str">
        <f t="shared" si="37"/>
        <v/>
      </c>
      <c r="M801" t="str">
        <f t="shared" si="38"/>
        <v/>
      </c>
    </row>
    <row r="802" spans="1:13" x14ac:dyDescent="0.25">
      <c r="A802" t="s">
        <v>773</v>
      </c>
      <c r="B802" t="s">
        <v>1315</v>
      </c>
      <c r="C802" t="s">
        <v>216</v>
      </c>
      <c r="D802" t="s">
        <v>777</v>
      </c>
      <c r="E802" t="s">
        <v>1353</v>
      </c>
      <c r="F802" t="s">
        <v>161</v>
      </c>
      <c r="G802" t="s">
        <v>770</v>
      </c>
      <c r="H802" t="s">
        <v>1024</v>
      </c>
      <c r="I802" t="s">
        <v>1611</v>
      </c>
      <c r="J802" t="s">
        <v>1317</v>
      </c>
      <c r="K802">
        <f t="shared" si="36"/>
        <v>1</v>
      </c>
      <c r="L802" t="str">
        <f t="shared" si="37"/>
        <v>MEDDRA</v>
      </c>
      <c r="M802" t="str">
        <f t="shared" si="38"/>
        <v>loom</v>
      </c>
    </row>
    <row r="803" spans="1:13" x14ac:dyDescent="0.25">
      <c r="A803" t="s">
        <v>773</v>
      </c>
      <c r="B803" t="s">
        <v>1659</v>
      </c>
      <c r="C803" t="s">
        <v>216</v>
      </c>
      <c r="D803" t="s">
        <v>777</v>
      </c>
      <c r="E803" t="s">
        <v>773</v>
      </c>
      <c r="F803" t="s">
        <v>174</v>
      </c>
      <c r="G803" t="s">
        <v>772</v>
      </c>
      <c r="H803" t="s">
        <v>1024</v>
      </c>
      <c r="I803" t="s">
        <v>1860</v>
      </c>
      <c r="J803" t="s">
        <v>1661</v>
      </c>
      <c r="K803">
        <f t="shared" si="36"/>
        <v>0</v>
      </c>
      <c r="L803" t="str">
        <f t="shared" si="37"/>
        <v/>
      </c>
      <c r="M803" t="str">
        <f t="shared" si="38"/>
        <v/>
      </c>
    </row>
    <row r="804" spans="1:13" x14ac:dyDescent="0.25">
      <c r="A804" t="s">
        <v>773</v>
      </c>
      <c r="B804" t="s">
        <v>1659</v>
      </c>
      <c r="C804" t="s">
        <v>216</v>
      </c>
      <c r="D804" t="s">
        <v>777</v>
      </c>
      <c r="E804" t="s">
        <v>748</v>
      </c>
      <c r="F804" t="s">
        <v>110</v>
      </c>
      <c r="G804" t="s">
        <v>766</v>
      </c>
      <c r="H804" t="s">
        <v>1024</v>
      </c>
      <c r="I804" t="s">
        <v>1859</v>
      </c>
      <c r="J804" t="s">
        <v>1661</v>
      </c>
      <c r="K804">
        <f t="shared" si="36"/>
        <v>0</v>
      </c>
      <c r="L804" t="str">
        <f t="shared" si="37"/>
        <v/>
      </c>
      <c r="M804" t="str">
        <f t="shared" si="38"/>
        <v/>
      </c>
    </row>
    <row r="805" spans="1:13" x14ac:dyDescent="0.25">
      <c r="A805" t="s">
        <v>773</v>
      </c>
      <c r="B805" t="s">
        <v>1978</v>
      </c>
      <c r="C805" t="s">
        <v>216</v>
      </c>
      <c r="D805" t="s">
        <v>777</v>
      </c>
      <c r="E805" t="s">
        <v>748</v>
      </c>
      <c r="F805" t="s">
        <v>64</v>
      </c>
      <c r="G805" t="s">
        <v>753</v>
      </c>
      <c r="H805" t="s">
        <v>1024</v>
      </c>
      <c r="I805" t="s">
        <v>2121</v>
      </c>
      <c r="J805" t="s">
        <v>1661</v>
      </c>
      <c r="K805">
        <f t="shared" si="36"/>
        <v>0</v>
      </c>
      <c r="L805" t="str">
        <f t="shared" si="37"/>
        <v/>
      </c>
      <c r="M805" t="str">
        <f t="shared" si="38"/>
        <v/>
      </c>
    </row>
    <row r="806" spans="1:13" x14ac:dyDescent="0.25">
      <c r="A806" t="s">
        <v>773</v>
      </c>
      <c r="B806" t="s">
        <v>1659</v>
      </c>
      <c r="C806" t="s">
        <v>216</v>
      </c>
      <c r="D806" t="s">
        <v>777</v>
      </c>
      <c r="E806" t="s">
        <v>773</v>
      </c>
      <c r="F806" t="s">
        <v>200</v>
      </c>
      <c r="G806" t="s">
        <v>775</v>
      </c>
      <c r="H806" t="s">
        <v>1024</v>
      </c>
      <c r="I806" t="s">
        <v>1858</v>
      </c>
      <c r="J806" t="s">
        <v>1661</v>
      </c>
      <c r="K806">
        <f t="shared" si="36"/>
        <v>0</v>
      </c>
      <c r="L806" t="str">
        <f t="shared" si="37"/>
        <v/>
      </c>
      <c r="M806" t="str">
        <f t="shared" si="38"/>
        <v/>
      </c>
    </row>
    <row r="807" spans="1:13" x14ac:dyDescent="0.25">
      <c r="A807" t="s">
        <v>773</v>
      </c>
      <c r="B807" t="s">
        <v>1661</v>
      </c>
      <c r="C807" t="s">
        <v>216</v>
      </c>
      <c r="D807" t="s">
        <v>777</v>
      </c>
      <c r="E807" t="s">
        <v>747</v>
      </c>
      <c r="F807" t="s">
        <v>548</v>
      </c>
      <c r="G807" t="s">
        <v>746</v>
      </c>
      <c r="H807" t="s">
        <v>1024</v>
      </c>
      <c r="I807" t="s">
        <v>2216</v>
      </c>
      <c r="J807" t="s">
        <v>1036</v>
      </c>
      <c r="K807">
        <f t="shared" si="36"/>
        <v>0</v>
      </c>
      <c r="L807" t="str">
        <f t="shared" si="37"/>
        <v/>
      </c>
      <c r="M807" t="str">
        <f t="shared" si="38"/>
        <v/>
      </c>
    </row>
    <row r="808" spans="1:13" x14ac:dyDescent="0.25">
      <c r="A808" t="s">
        <v>176</v>
      </c>
      <c r="B808" t="s">
        <v>1315</v>
      </c>
      <c r="C808" t="s">
        <v>216</v>
      </c>
      <c r="D808" t="s">
        <v>217</v>
      </c>
      <c r="E808" t="s">
        <v>1520</v>
      </c>
      <c r="F808" t="s">
        <v>161</v>
      </c>
      <c r="G808" t="s">
        <v>162</v>
      </c>
      <c r="H808" t="s">
        <v>1024</v>
      </c>
      <c r="I808" t="s">
        <v>1612</v>
      </c>
      <c r="J808" t="s">
        <v>1317</v>
      </c>
      <c r="K808">
        <f t="shared" si="36"/>
        <v>1</v>
      </c>
      <c r="L808" t="str">
        <f t="shared" si="37"/>
        <v>MEDDRA</v>
      </c>
      <c r="M808" t="str">
        <f t="shared" si="38"/>
        <v>loom</v>
      </c>
    </row>
    <row r="809" spans="1:13" x14ac:dyDescent="0.25">
      <c r="A809" t="s">
        <v>176</v>
      </c>
      <c r="B809" t="s">
        <v>1659</v>
      </c>
      <c r="C809" t="s">
        <v>216</v>
      </c>
      <c r="D809" t="s">
        <v>217</v>
      </c>
      <c r="E809" t="s">
        <v>176</v>
      </c>
      <c r="F809" t="s">
        <v>174</v>
      </c>
      <c r="G809" t="s">
        <v>175</v>
      </c>
      <c r="H809" t="s">
        <v>1024</v>
      </c>
      <c r="I809" t="s">
        <v>1863</v>
      </c>
      <c r="J809" t="s">
        <v>1661</v>
      </c>
      <c r="K809">
        <f t="shared" si="36"/>
        <v>0</v>
      </c>
      <c r="L809" t="str">
        <f t="shared" si="37"/>
        <v/>
      </c>
      <c r="M809" t="str">
        <f t="shared" si="38"/>
        <v/>
      </c>
    </row>
    <row r="810" spans="1:13" x14ac:dyDescent="0.25">
      <c r="A810" t="s">
        <v>176</v>
      </c>
      <c r="B810" t="s">
        <v>1659</v>
      </c>
      <c r="C810" t="s">
        <v>216</v>
      </c>
      <c r="D810" t="s">
        <v>217</v>
      </c>
      <c r="E810" t="s">
        <v>3</v>
      </c>
      <c r="F810" t="s">
        <v>110</v>
      </c>
      <c r="G810" t="s">
        <v>111</v>
      </c>
      <c r="H810" t="s">
        <v>1024</v>
      </c>
      <c r="I810" t="s">
        <v>1862</v>
      </c>
      <c r="J810" t="s">
        <v>1661</v>
      </c>
      <c r="K810">
        <f t="shared" si="36"/>
        <v>0</v>
      </c>
      <c r="L810" t="str">
        <f t="shared" si="37"/>
        <v/>
      </c>
      <c r="M810" t="str">
        <f t="shared" si="38"/>
        <v/>
      </c>
    </row>
    <row r="811" spans="1:13" x14ac:dyDescent="0.25">
      <c r="A811" t="s">
        <v>176</v>
      </c>
      <c r="B811" t="s">
        <v>1978</v>
      </c>
      <c r="C811" t="s">
        <v>216</v>
      </c>
      <c r="D811" t="s">
        <v>217</v>
      </c>
      <c r="E811" t="s">
        <v>3</v>
      </c>
      <c r="F811" t="s">
        <v>64</v>
      </c>
      <c r="G811" t="s">
        <v>65</v>
      </c>
      <c r="H811" t="s">
        <v>1024</v>
      </c>
      <c r="I811" t="s">
        <v>2122</v>
      </c>
      <c r="J811" t="s">
        <v>1661</v>
      </c>
      <c r="K811">
        <f t="shared" si="36"/>
        <v>0</v>
      </c>
      <c r="L811" t="str">
        <f t="shared" si="37"/>
        <v/>
      </c>
      <c r="M811" t="str">
        <f t="shared" si="38"/>
        <v/>
      </c>
    </row>
    <row r="812" spans="1:13" x14ac:dyDescent="0.25">
      <c r="A812" t="s">
        <v>176</v>
      </c>
      <c r="B812" t="s">
        <v>1659</v>
      </c>
      <c r="C812" t="s">
        <v>216</v>
      </c>
      <c r="D812" t="s">
        <v>217</v>
      </c>
      <c r="E812" t="s">
        <v>176</v>
      </c>
      <c r="F812" t="s">
        <v>200</v>
      </c>
      <c r="G812" t="s">
        <v>201</v>
      </c>
      <c r="H812" t="s">
        <v>1024</v>
      </c>
      <c r="I812" t="s">
        <v>1861</v>
      </c>
      <c r="J812" t="s">
        <v>1661</v>
      </c>
      <c r="K812">
        <f t="shared" si="36"/>
        <v>0</v>
      </c>
      <c r="L812" t="str">
        <f t="shared" si="37"/>
        <v/>
      </c>
      <c r="M812" t="str">
        <f t="shared" si="38"/>
        <v/>
      </c>
    </row>
    <row r="813" spans="1:13" x14ac:dyDescent="0.25">
      <c r="A813" t="s">
        <v>408</v>
      </c>
      <c r="B813" t="s">
        <v>1661</v>
      </c>
      <c r="C813" t="s">
        <v>216</v>
      </c>
      <c r="D813" t="s">
        <v>444</v>
      </c>
      <c r="E813" t="s">
        <v>242</v>
      </c>
      <c r="F813" t="s">
        <v>240</v>
      </c>
      <c r="G813" t="s">
        <v>241</v>
      </c>
      <c r="H813" t="s">
        <v>1024</v>
      </c>
      <c r="I813" t="s">
        <v>2217</v>
      </c>
      <c r="J813" t="s">
        <v>1036</v>
      </c>
      <c r="K813">
        <f t="shared" si="36"/>
        <v>0</v>
      </c>
      <c r="L813" t="str">
        <f t="shared" si="37"/>
        <v/>
      </c>
      <c r="M813" t="str">
        <f t="shared" si="38"/>
        <v/>
      </c>
    </row>
    <row r="814" spans="1:13" x14ac:dyDescent="0.25">
      <c r="A814" t="s">
        <v>408</v>
      </c>
      <c r="B814" t="s">
        <v>1945</v>
      </c>
      <c r="C814" t="s">
        <v>216</v>
      </c>
      <c r="D814" t="s">
        <v>444</v>
      </c>
      <c r="E814" t="s">
        <v>408</v>
      </c>
      <c r="F814" t="s">
        <v>428</v>
      </c>
      <c r="G814" t="s">
        <v>429</v>
      </c>
      <c r="H814" t="s">
        <v>1024</v>
      </c>
      <c r="I814" t="s">
        <v>1949</v>
      </c>
      <c r="J814" t="s">
        <v>1036</v>
      </c>
      <c r="K814">
        <f t="shared" si="36"/>
        <v>0</v>
      </c>
      <c r="L814" t="str">
        <f t="shared" si="37"/>
        <v/>
      </c>
      <c r="M814" t="str">
        <f t="shared" si="38"/>
        <v/>
      </c>
    </row>
    <row r="815" spans="1:13" x14ac:dyDescent="0.25">
      <c r="A815" t="s">
        <v>408</v>
      </c>
      <c r="B815" t="s">
        <v>1931</v>
      </c>
      <c r="C815" t="s">
        <v>216</v>
      </c>
      <c r="D815" t="s">
        <v>444</v>
      </c>
      <c r="E815" t="s">
        <v>244</v>
      </c>
      <c r="F815" t="s">
        <v>281</v>
      </c>
      <c r="G815" t="s">
        <v>282</v>
      </c>
      <c r="H815" t="s">
        <v>1024</v>
      </c>
      <c r="I815" t="s">
        <v>1942</v>
      </c>
      <c r="J815" t="s">
        <v>1036</v>
      </c>
      <c r="K815">
        <f t="shared" si="36"/>
        <v>0</v>
      </c>
      <c r="L815" t="str">
        <f t="shared" si="37"/>
        <v/>
      </c>
      <c r="M815" t="str">
        <f t="shared" si="38"/>
        <v/>
      </c>
    </row>
    <row r="816" spans="1:13" x14ac:dyDescent="0.25">
      <c r="A816" t="s">
        <v>408</v>
      </c>
      <c r="B816" t="s">
        <v>1315</v>
      </c>
      <c r="C816" t="s">
        <v>216</v>
      </c>
      <c r="D816" t="s">
        <v>444</v>
      </c>
      <c r="E816" t="s">
        <v>1336</v>
      </c>
      <c r="F816" t="s">
        <v>161</v>
      </c>
      <c r="G816" t="s">
        <v>373</v>
      </c>
      <c r="H816" t="s">
        <v>1024</v>
      </c>
      <c r="I816" t="s">
        <v>1615</v>
      </c>
      <c r="J816" t="s">
        <v>1317</v>
      </c>
      <c r="K816">
        <f t="shared" si="36"/>
        <v>1</v>
      </c>
      <c r="L816" t="str">
        <f t="shared" si="37"/>
        <v>MEDDRA</v>
      </c>
      <c r="M816" t="str">
        <f t="shared" si="38"/>
        <v>loom</v>
      </c>
    </row>
    <row r="817" spans="1:13" x14ac:dyDescent="0.25">
      <c r="A817" t="s">
        <v>408</v>
      </c>
      <c r="B817" t="s">
        <v>1931</v>
      </c>
      <c r="C817" t="s">
        <v>216</v>
      </c>
      <c r="D817" t="s">
        <v>444</v>
      </c>
      <c r="E817" t="s">
        <v>244</v>
      </c>
      <c r="F817" t="s">
        <v>29</v>
      </c>
      <c r="G817" t="s">
        <v>255</v>
      </c>
      <c r="H817" t="s">
        <v>1024</v>
      </c>
      <c r="I817" t="s">
        <v>1941</v>
      </c>
      <c r="J817" t="s">
        <v>1036</v>
      </c>
      <c r="K817">
        <f t="shared" si="36"/>
        <v>0</v>
      </c>
      <c r="L817" t="str">
        <f t="shared" si="37"/>
        <v/>
      </c>
      <c r="M817" t="str">
        <f t="shared" si="38"/>
        <v/>
      </c>
    </row>
    <row r="818" spans="1:13" x14ac:dyDescent="0.25">
      <c r="A818" t="s">
        <v>408</v>
      </c>
      <c r="B818" t="s">
        <v>1950</v>
      </c>
      <c r="C818" t="s">
        <v>216</v>
      </c>
      <c r="D818" t="s">
        <v>444</v>
      </c>
      <c r="E818" t="s">
        <v>408</v>
      </c>
      <c r="F818" t="s">
        <v>174</v>
      </c>
      <c r="G818" t="s">
        <v>426</v>
      </c>
      <c r="H818" t="s">
        <v>1024</v>
      </c>
      <c r="I818" t="s">
        <v>1958</v>
      </c>
      <c r="J818" t="s">
        <v>1036</v>
      </c>
      <c r="K818">
        <f t="shared" si="36"/>
        <v>0</v>
      </c>
      <c r="L818" t="str">
        <f t="shared" si="37"/>
        <v/>
      </c>
      <c r="M818" t="str">
        <f t="shared" si="38"/>
        <v/>
      </c>
    </row>
    <row r="819" spans="1:13" x14ac:dyDescent="0.25">
      <c r="A819" t="s">
        <v>408</v>
      </c>
      <c r="B819" t="s">
        <v>1931</v>
      </c>
      <c r="C819" t="s">
        <v>216</v>
      </c>
      <c r="D819" t="s">
        <v>444</v>
      </c>
      <c r="E819" t="s">
        <v>355</v>
      </c>
      <c r="F819" t="s">
        <v>353</v>
      </c>
      <c r="G819" t="s">
        <v>354</v>
      </c>
      <c r="H819" t="s">
        <v>1024</v>
      </c>
      <c r="I819" t="s">
        <v>1944</v>
      </c>
      <c r="J819" t="s">
        <v>1036</v>
      </c>
      <c r="K819">
        <f t="shared" si="36"/>
        <v>0</v>
      </c>
      <c r="L819" t="str">
        <f t="shared" si="37"/>
        <v/>
      </c>
      <c r="M819" t="str">
        <f t="shared" si="38"/>
        <v/>
      </c>
    </row>
    <row r="820" spans="1:13" x14ac:dyDescent="0.25">
      <c r="A820" t="s">
        <v>408</v>
      </c>
      <c r="B820" t="s">
        <v>1961</v>
      </c>
      <c r="C820" t="s">
        <v>216</v>
      </c>
      <c r="D820" t="s">
        <v>444</v>
      </c>
      <c r="E820" t="s">
        <v>317</v>
      </c>
      <c r="F820" t="s">
        <v>315</v>
      </c>
      <c r="G820" t="s">
        <v>316</v>
      </c>
      <c r="H820" t="s">
        <v>1024</v>
      </c>
      <c r="I820" t="s">
        <v>1967</v>
      </c>
      <c r="J820" t="s">
        <v>1036</v>
      </c>
      <c r="K820">
        <f t="shared" si="36"/>
        <v>0</v>
      </c>
      <c r="L820" t="str">
        <f t="shared" si="37"/>
        <v/>
      </c>
      <c r="M820" t="str">
        <f t="shared" si="38"/>
        <v/>
      </c>
    </row>
    <row r="821" spans="1:13" x14ac:dyDescent="0.25">
      <c r="A821" t="s">
        <v>408</v>
      </c>
      <c r="B821" t="s">
        <v>1961</v>
      </c>
      <c r="C821" t="s">
        <v>216</v>
      </c>
      <c r="D821" t="s">
        <v>444</v>
      </c>
      <c r="E821" t="s">
        <v>244</v>
      </c>
      <c r="F821" t="s">
        <v>1107</v>
      </c>
      <c r="G821" t="s">
        <v>1288</v>
      </c>
      <c r="H821" t="s">
        <v>1024</v>
      </c>
      <c r="I821" t="s">
        <v>1966</v>
      </c>
      <c r="J821" t="s">
        <v>1310</v>
      </c>
      <c r="K821">
        <f t="shared" si="36"/>
        <v>0</v>
      </c>
      <c r="L821" t="str">
        <f t="shared" si="37"/>
        <v/>
      </c>
      <c r="M821" t="str">
        <f t="shared" si="38"/>
        <v/>
      </c>
    </row>
    <row r="822" spans="1:13" x14ac:dyDescent="0.25">
      <c r="A822" t="s">
        <v>408</v>
      </c>
      <c r="B822" t="s">
        <v>1931</v>
      </c>
      <c r="C822" t="s">
        <v>216</v>
      </c>
      <c r="D822" t="s">
        <v>444</v>
      </c>
      <c r="E822" t="s">
        <v>448</v>
      </c>
      <c r="F822" t="s">
        <v>446</v>
      </c>
      <c r="G822" t="s">
        <v>447</v>
      </c>
      <c r="H822" t="s">
        <v>1024</v>
      </c>
      <c r="I822" t="s">
        <v>1943</v>
      </c>
      <c r="J822" t="s">
        <v>1036</v>
      </c>
      <c r="K822">
        <f t="shared" si="36"/>
        <v>0</v>
      </c>
      <c r="L822" t="str">
        <f t="shared" si="37"/>
        <v/>
      </c>
      <c r="M822" t="str">
        <f t="shared" si="38"/>
        <v/>
      </c>
    </row>
    <row r="823" spans="1:13" x14ac:dyDescent="0.25">
      <c r="A823" t="s">
        <v>408</v>
      </c>
      <c r="B823" t="s">
        <v>1931</v>
      </c>
      <c r="C823" t="s">
        <v>216</v>
      </c>
      <c r="D823" t="s">
        <v>444</v>
      </c>
      <c r="E823" t="s">
        <v>408</v>
      </c>
      <c r="F823" t="s">
        <v>406</v>
      </c>
      <c r="G823" t="s">
        <v>407</v>
      </c>
      <c r="H823" t="s">
        <v>1024</v>
      </c>
      <c r="I823" t="s">
        <v>1940</v>
      </c>
      <c r="J823" t="s">
        <v>1036</v>
      </c>
      <c r="K823">
        <f t="shared" si="36"/>
        <v>0</v>
      </c>
      <c r="L823" t="str">
        <f t="shared" si="37"/>
        <v/>
      </c>
      <c r="M823" t="str">
        <f t="shared" si="38"/>
        <v/>
      </c>
    </row>
    <row r="824" spans="1:13" x14ac:dyDescent="0.25">
      <c r="A824" t="s">
        <v>408</v>
      </c>
      <c r="B824" t="s">
        <v>1950</v>
      </c>
      <c r="C824" t="s">
        <v>216</v>
      </c>
      <c r="D824" t="s">
        <v>444</v>
      </c>
      <c r="E824" t="s">
        <v>264</v>
      </c>
      <c r="F824" t="s">
        <v>110</v>
      </c>
      <c r="G824" t="s">
        <v>308</v>
      </c>
      <c r="H824" t="s">
        <v>1024</v>
      </c>
      <c r="I824" t="s">
        <v>1960</v>
      </c>
      <c r="J824" t="s">
        <v>1036</v>
      </c>
      <c r="K824">
        <f t="shared" si="36"/>
        <v>0</v>
      </c>
      <c r="L824" t="str">
        <f t="shared" si="37"/>
        <v/>
      </c>
      <c r="M824" t="str">
        <f t="shared" si="38"/>
        <v/>
      </c>
    </row>
    <row r="825" spans="1:13" x14ac:dyDescent="0.25">
      <c r="A825" t="s">
        <v>408</v>
      </c>
      <c r="B825" t="s">
        <v>1315</v>
      </c>
      <c r="C825" t="s">
        <v>216</v>
      </c>
      <c r="D825" t="s">
        <v>444</v>
      </c>
      <c r="E825" t="s">
        <v>1323</v>
      </c>
      <c r="F825" t="s">
        <v>375</v>
      </c>
      <c r="G825" t="s">
        <v>376</v>
      </c>
      <c r="H825" t="s">
        <v>1024</v>
      </c>
      <c r="I825" t="s">
        <v>1613</v>
      </c>
      <c r="J825" t="s">
        <v>1317</v>
      </c>
      <c r="K825">
        <f t="shared" si="36"/>
        <v>1</v>
      </c>
      <c r="L825" t="str">
        <f t="shared" si="37"/>
        <v>RH-MESH</v>
      </c>
      <c r="M825" t="str">
        <f t="shared" si="38"/>
        <v>loom</v>
      </c>
    </row>
    <row r="826" spans="1:13" x14ac:dyDescent="0.25">
      <c r="A826" t="s">
        <v>408</v>
      </c>
      <c r="B826" t="s">
        <v>1315</v>
      </c>
      <c r="C826" t="s">
        <v>216</v>
      </c>
      <c r="D826" t="s">
        <v>444</v>
      </c>
      <c r="E826" t="s">
        <v>1328</v>
      </c>
      <c r="F826" t="s">
        <v>375</v>
      </c>
      <c r="G826" t="s">
        <v>379</v>
      </c>
      <c r="H826" t="s">
        <v>1024</v>
      </c>
      <c r="I826" t="s">
        <v>1614</v>
      </c>
      <c r="J826" t="s">
        <v>1317</v>
      </c>
      <c r="K826">
        <f t="shared" si="36"/>
        <v>1</v>
      </c>
      <c r="L826" t="str">
        <f t="shared" si="37"/>
        <v>RH-MESH</v>
      </c>
      <c r="M826" t="str">
        <f t="shared" si="38"/>
        <v>loom</v>
      </c>
    </row>
    <row r="827" spans="1:13" x14ac:dyDescent="0.25">
      <c r="A827" t="s">
        <v>408</v>
      </c>
      <c r="B827" t="s">
        <v>1950</v>
      </c>
      <c r="C827" t="s">
        <v>216</v>
      </c>
      <c r="D827" t="s">
        <v>444</v>
      </c>
      <c r="E827" t="s">
        <v>264</v>
      </c>
      <c r="F827" t="s">
        <v>64</v>
      </c>
      <c r="G827" t="s">
        <v>263</v>
      </c>
      <c r="H827" t="s">
        <v>1024</v>
      </c>
      <c r="I827" t="s">
        <v>1959</v>
      </c>
      <c r="J827" t="s">
        <v>1036</v>
      </c>
      <c r="K827">
        <f t="shared" si="36"/>
        <v>0</v>
      </c>
      <c r="L827" t="str">
        <f t="shared" si="37"/>
        <v/>
      </c>
      <c r="M827" t="str">
        <f t="shared" si="38"/>
        <v/>
      </c>
    </row>
    <row r="828" spans="1:13" x14ac:dyDescent="0.25">
      <c r="A828" t="s">
        <v>523</v>
      </c>
      <c r="B828" t="s">
        <v>1659</v>
      </c>
      <c r="C828" t="s">
        <v>216</v>
      </c>
      <c r="D828" t="s">
        <v>546</v>
      </c>
      <c r="E828" t="s">
        <v>590</v>
      </c>
      <c r="F828" t="s">
        <v>240</v>
      </c>
      <c r="G828" t="s">
        <v>589</v>
      </c>
      <c r="H828" t="s">
        <v>1024</v>
      </c>
      <c r="I828" t="s">
        <v>1872</v>
      </c>
      <c r="J828" t="s">
        <v>1661</v>
      </c>
      <c r="K828">
        <f t="shared" si="36"/>
        <v>0</v>
      </c>
      <c r="L828" t="str">
        <f t="shared" si="37"/>
        <v/>
      </c>
      <c r="M828" t="str">
        <f t="shared" si="38"/>
        <v/>
      </c>
    </row>
    <row r="829" spans="1:13" x14ac:dyDescent="0.25">
      <c r="A829" t="s">
        <v>523</v>
      </c>
      <c r="B829" t="s">
        <v>1659</v>
      </c>
      <c r="C829" t="s">
        <v>216</v>
      </c>
      <c r="D829" t="s">
        <v>546</v>
      </c>
      <c r="E829" t="s">
        <v>523</v>
      </c>
      <c r="F829" t="s">
        <v>428</v>
      </c>
      <c r="G829" t="s">
        <v>525</v>
      </c>
      <c r="H829" t="s">
        <v>1024</v>
      </c>
      <c r="I829" t="s">
        <v>1871</v>
      </c>
      <c r="J829" t="s">
        <v>1661</v>
      </c>
      <c r="K829">
        <f t="shared" si="36"/>
        <v>0</v>
      </c>
      <c r="L829" t="str">
        <f t="shared" si="37"/>
        <v/>
      </c>
      <c r="M829" t="str">
        <f t="shared" si="38"/>
        <v/>
      </c>
    </row>
    <row r="830" spans="1:13" x14ac:dyDescent="0.25">
      <c r="A830" t="s">
        <v>523</v>
      </c>
      <c r="B830" t="s">
        <v>1315</v>
      </c>
      <c r="C830" t="s">
        <v>216</v>
      </c>
      <c r="D830" t="s">
        <v>546</v>
      </c>
      <c r="E830" t="s">
        <v>1357</v>
      </c>
      <c r="F830" t="s">
        <v>161</v>
      </c>
      <c r="G830" t="s">
        <v>683</v>
      </c>
      <c r="H830" t="s">
        <v>1024</v>
      </c>
      <c r="I830" t="s">
        <v>1619</v>
      </c>
      <c r="J830" t="s">
        <v>1317</v>
      </c>
      <c r="K830">
        <f t="shared" si="36"/>
        <v>1</v>
      </c>
      <c r="L830" t="str">
        <f t="shared" si="37"/>
        <v>MEDDRA</v>
      </c>
      <c r="M830" t="str">
        <f t="shared" si="38"/>
        <v>loom</v>
      </c>
    </row>
    <row r="831" spans="1:13" x14ac:dyDescent="0.25">
      <c r="A831" t="s">
        <v>523</v>
      </c>
      <c r="B831" t="s">
        <v>1659</v>
      </c>
      <c r="C831" t="s">
        <v>216</v>
      </c>
      <c r="D831" t="s">
        <v>546</v>
      </c>
      <c r="E831" t="s">
        <v>31</v>
      </c>
      <c r="F831" t="s">
        <v>29</v>
      </c>
      <c r="G831" t="s">
        <v>30</v>
      </c>
      <c r="H831" t="s">
        <v>1024</v>
      </c>
      <c r="I831" t="s">
        <v>1870</v>
      </c>
      <c r="J831" t="s">
        <v>1661</v>
      </c>
      <c r="K831">
        <f t="shared" si="36"/>
        <v>0</v>
      </c>
      <c r="L831" t="str">
        <f t="shared" si="37"/>
        <v/>
      </c>
      <c r="M831" t="str">
        <f t="shared" si="38"/>
        <v/>
      </c>
    </row>
    <row r="832" spans="1:13" x14ac:dyDescent="0.25">
      <c r="A832" t="s">
        <v>523</v>
      </c>
      <c r="B832" t="s">
        <v>1659</v>
      </c>
      <c r="C832" t="s">
        <v>216</v>
      </c>
      <c r="D832" t="s">
        <v>546</v>
      </c>
      <c r="E832" t="s">
        <v>523</v>
      </c>
      <c r="F832" t="s">
        <v>174</v>
      </c>
      <c r="G832" t="s">
        <v>522</v>
      </c>
      <c r="H832" t="s">
        <v>1024</v>
      </c>
      <c r="I832" t="s">
        <v>1869</v>
      </c>
      <c r="J832" t="s">
        <v>1661</v>
      </c>
      <c r="K832">
        <f t="shared" si="36"/>
        <v>0</v>
      </c>
      <c r="L832" t="str">
        <f t="shared" si="37"/>
        <v/>
      </c>
      <c r="M832" t="str">
        <f t="shared" si="38"/>
        <v/>
      </c>
    </row>
    <row r="833" spans="1:13" x14ac:dyDescent="0.25">
      <c r="A833" t="s">
        <v>523</v>
      </c>
      <c r="B833" t="s">
        <v>1659</v>
      </c>
      <c r="C833" t="s">
        <v>216</v>
      </c>
      <c r="D833" t="s">
        <v>546</v>
      </c>
      <c r="E833" t="s">
        <v>31</v>
      </c>
      <c r="F833" t="s">
        <v>353</v>
      </c>
      <c r="G833" t="s">
        <v>675</v>
      </c>
      <c r="H833" t="s">
        <v>1024</v>
      </c>
      <c r="I833" t="s">
        <v>1868</v>
      </c>
      <c r="J833" t="s">
        <v>1661</v>
      </c>
      <c r="K833">
        <f t="shared" si="36"/>
        <v>0</v>
      </c>
      <c r="L833" t="str">
        <f t="shared" si="37"/>
        <v/>
      </c>
      <c r="M833" t="str">
        <f t="shared" si="38"/>
        <v/>
      </c>
    </row>
    <row r="834" spans="1:13" x14ac:dyDescent="0.25">
      <c r="A834" t="s">
        <v>523</v>
      </c>
      <c r="B834" t="s">
        <v>1034</v>
      </c>
      <c r="C834" t="s">
        <v>216</v>
      </c>
      <c r="D834" t="s">
        <v>546</v>
      </c>
      <c r="E834" t="s">
        <v>632</v>
      </c>
      <c r="F834" t="s">
        <v>315</v>
      </c>
      <c r="G834" t="s">
        <v>631</v>
      </c>
      <c r="H834" t="s">
        <v>1024</v>
      </c>
      <c r="I834" t="s">
        <v>1246</v>
      </c>
      <c r="J834" t="s">
        <v>1036</v>
      </c>
      <c r="K834">
        <f t="shared" si="36"/>
        <v>0</v>
      </c>
      <c r="L834" t="str">
        <f t="shared" si="37"/>
        <v/>
      </c>
      <c r="M834" t="str">
        <f t="shared" si="38"/>
        <v/>
      </c>
    </row>
    <row r="835" spans="1:13" x14ac:dyDescent="0.25">
      <c r="A835" t="s">
        <v>523</v>
      </c>
      <c r="B835" t="s">
        <v>1659</v>
      </c>
      <c r="C835" t="s">
        <v>216</v>
      </c>
      <c r="D835" t="s">
        <v>546</v>
      </c>
      <c r="E835" t="s">
        <v>31</v>
      </c>
      <c r="F835" t="s">
        <v>1107</v>
      </c>
      <c r="G835" t="s">
        <v>1198</v>
      </c>
      <c r="H835" t="s">
        <v>1024</v>
      </c>
      <c r="I835" t="s">
        <v>1867</v>
      </c>
      <c r="J835" t="s">
        <v>1661</v>
      </c>
      <c r="K835">
        <f t="shared" si="36"/>
        <v>0</v>
      </c>
      <c r="L835" t="str">
        <f t="shared" si="37"/>
        <v/>
      </c>
      <c r="M835" t="str">
        <f t="shared" si="38"/>
        <v/>
      </c>
    </row>
    <row r="836" spans="1:13" x14ac:dyDescent="0.25">
      <c r="A836" t="s">
        <v>523</v>
      </c>
      <c r="B836" t="s">
        <v>1659</v>
      </c>
      <c r="C836" t="s">
        <v>216</v>
      </c>
      <c r="D836" t="s">
        <v>546</v>
      </c>
      <c r="E836" t="s">
        <v>31</v>
      </c>
      <c r="F836" t="s">
        <v>594</v>
      </c>
      <c r="G836" t="s">
        <v>595</v>
      </c>
      <c r="H836" t="s">
        <v>1024</v>
      </c>
      <c r="I836" t="s">
        <v>1866</v>
      </c>
      <c r="J836" t="s">
        <v>1661</v>
      </c>
      <c r="K836">
        <f t="shared" si="36"/>
        <v>0</v>
      </c>
      <c r="L836" t="str">
        <f t="shared" si="37"/>
        <v/>
      </c>
      <c r="M836" t="str">
        <f t="shared" si="38"/>
        <v/>
      </c>
    </row>
    <row r="837" spans="1:13" x14ac:dyDescent="0.25">
      <c r="A837" t="s">
        <v>523</v>
      </c>
      <c r="B837" t="s">
        <v>1659</v>
      </c>
      <c r="C837" t="s">
        <v>216</v>
      </c>
      <c r="D837" t="s">
        <v>546</v>
      </c>
      <c r="E837" t="s">
        <v>31</v>
      </c>
      <c r="F837" t="s">
        <v>110</v>
      </c>
      <c r="G837" t="s">
        <v>604</v>
      </c>
      <c r="H837" t="s">
        <v>1024</v>
      </c>
      <c r="I837" t="s">
        <v>1865</v>
      </c>
      <c r="J837" t="s">
        <v>1661</v>
      </c>
      <c r="K837">
        <f t="shared" si="36"/>
        <v>0</v>
      </c>
      <c r="L837" t="str">
        <f t="shared" si="37"/>
        <v/>
      </c>
      <c r="M837" t="str">
        <f t="shared" si="38"/>
        <v/>
      </c>
    </row>
    <row r="838" spans="1:13" x14ac:dyDescent="0.25">
      <c r="A838" t="s">
        <v>523</v>
      </c>
      <c r="B838" t="s">
        <v>1315</v>
      </c>
      <c r="C838" t="s">
        <v>216</v>
      </c>
      <c r="D838" t="s">
        <v>546</v>
      </c>
      <c r="E838" t="s">
        <v>1355</v>
      </c>
      <c r="F838" t="s">
        <v>375</v>
      </c>
      <c r="G838" t="s">
        <v>653</v>
      </c>
      <c r="H838" t="s">
        <v>1024</v>
      </c>
      <c r="I838" t="s">
        <v>1616</v>
      </c>
      <c r="J838" t="s">
        <v>1317</v>
      </c>
      <c r="K838">
        <f t="shared" ref="K838:K901" si="39">IF(LEFT(E838,4)="http",1,0)</f>
        <v>1</v>
      </c>
      <c r="L838" t="str">
        <f t="shared" ref="L838:L901" si="40">IF(K838=1,F838,"")</f>
        <v>RH-MESH</v>
      </c>
      <c r="M838" t="str">
        <f t="shared" si="38"/>
        <v>loom</v>
      </c>
    </row>
    <row r="839" spans="1:13" x14ac:dyDescent="0.25">
      <c r="A839" t="s">
        <v>523</v>
      </c>
      <c r="B839" t="s">
        <v>1315</v>
      </c>
      <c r="C839" t="s">
        <v>216</v>
      </c>
      <c r="D839" t="s">
        <v>546</v>
      </c>
      <c r="E839" t="s">
        <v>1550</v>
      </c>
      <c r="F839" t="s">
        <v>375</v>
      </c>
      <c r="G839" t="s">
        <v>655</v>
      </c>
      <c r="H839" t="s">
        <v>1024</v>
      </c>
      <c r="I839" t="s">
        <v>1617</v>
      </c>
      <c r="J839" t="s">
        <v>1317</v>
      </c>
      <c r="K839">
        <f t="shared" si="39"/>
        <v>1</v>
      </c>
      <c r="L839" t="str">
        <f t="shared" si="40"/>
        <v>RH-MESH</v>
      </c>
      <c r="M839" t="str">
        <f t="shared" si="38"/>
        <v>loom</v>
      </c>
    </row>
    <row r="840" spans="1:13" x14ac:dyDescent="0.25">
      <c r="A840" t="s">
        <v>523</v>
      </c>
      <c r="B840" t="s">
        <v>1315</v>
      </c>
      <c r="C840" t="s">
        <v>216</v>
      </c>
      <c r="D840" t="s">
        <v>546</v>
      </c>
      <c r="E840" t="s">
        <v>1552</v>
      </c>
      <c r="F840" t="s">
        <v>375</v>
      </c>
      <c r="G840" t="s">
        <v>651</v>
      </c>
      <c r="H840" t="s">
        <v>1024</v>
      </c>
      <c r="I840" t="s">
        <v>1618</v>
      </c>
      <c r="J840" t="s">
        <v>1317</v>
      </c>
      <c r="K840">
        <f t="shared" si="39"/>
        <v>1</v>
      </c>
      <c r="L840" t="str">
        <f t="shared" si="40"/>
        <v>RH-MESH</v>
      </c>
      <c r="M840" t="str">
        <f t="shared" si="38"/>
        <v>loom</v>
      </c>
    </row>
    <row r="841" spans="1:13" x14ac:dyDescent="0.25">
      <c r="A841" t="s">
        <v>523</v>
      </c>
      <c r="B841" t="s">
        <v>1978</v>
      </c>
      <c r="C841" t="s">
        <v>216</v>
      </c>
      <c r="D841" t="s">
        <v>546</v>
      </c>
      <c r="E841" t="s">
        <v>681</v>
      </c>
      <c r="F841" t="s">
        <v>64</v>
      </c>
      <c r="G841" t="s">
        <v>680</v>
      </c>
      <c r="H841" t="s">
        <v>1024</v>
      </c>
      <c r="I841" t="s">
        <v>2124</v>
      </c>
      <c r="J841" t="s">
        <v>1036</v>
      </c>
      <c r="K841">
        <f t="shared" si="39"/>
        <v>0</v>
      </c>
      <c r="L841" t="str">
        <f t="shared" si="40"/>
        <v/>
      </c>
      <c r="M841" t="str">
        <f t="shared" ref="M841:M904" si="41">IF(K841=1,H841,"")</f>
        <v/>
      </c>
    </row>
    <row r="842" spans="1:13" x14ac:dyDescent="0.25">
      <c r="A842" t="s">
        <v>523</v>
      </c>
      <c r="B842" t="s">
        <v>1978</v>
      </c>
      <c r="C842" t="s">
        <v>216</v>
      </c>
      <c r="D842" t="s">
        <v>546</v>
      </c>
      <c r="E842" t="s">
        <v>31</v>
      </c>
      <c r="F842" t="s">
        <v>64</v>
      </c>
      <c r="G842" t="s">
        <v>624</v>
      </c>
      <c r="H842" t="s">
        <v>1024</v>
      </c>
      <c r="I842" t="s">
        <v>2123</v>
      </c>
      <c r="J842" t="s">
        <v>1661</v>
      </c>
      <c r="K842">
        <f t="shared" si="39"/>
        <v>0</v>
      </c>
      <c r="L842" t="str">
        <f t="shared" si="40"/>
        <v/>
      </c>
      <c r="M842" t="str">
        <f t="shared" si="41"/>
        <v/>
      </c>
    </row>
    <row r="843" spans="1:13" x14ac:dyDescent="0.25">
      <c r="A843" t="s">
        <v>523</v>
      </c>
      <c r="B843" t="s">
        <v>1659</v>
      </c>
      <c r="C843" t="s">
        <v>216</v>
      </c>
      <c r="D843" t="s">
        <v>546</v>
      </c>
      <c r="E843" t="s">
        <v>523</v>
      </c>
      <c r="F843" t="s">
        <v>200</v>
      </c>
      <c r="G843" t="s">
        <v>544</v>
      </c>
      <c r="H843" t="s">
        <v>1024</v>
      </c>
      <c r="I843" t="s">
        <v>1864</v>
      </c>
      <c r="J843" t="s">
        <v>1661</v>
      </c>
      <c r="K843">
        <f t="shared" si="39"/>
        <v>0</v>
      </c>
      <c r="L843" t="str">
        <f t="shared" si="40"/>
        <v/>
      </c>
      <c r="M843" t="str">
        <f t="shared" si="41"/>
        <v/>
      </c>
    </row>
    <row r="844" spans="1:13" x14ac:dyDescent="0.25">
      <c r="A844" t="s">
        <v>523</v>
      </c>
      <c r="B844" t="s">
        <v>1661</v>
      </c>
      <c r="C844" t="s">
        <v>216</v>
      </c>
      <c r="D844" t="s">
        <v>546</v>
      </c>
      <c r="E844" t="s">
        <v>550</v>
      </c>
      <c r="F844" t="s">
        <v>548</v>
      </c>
      <c r="G844" t="s">
        <v>549</v>
      </c>
      <c r="H844" t="s">
        <v>1024</v>
      </c>
      <c r="I844" t="s">
        <v>2218</v>
      </c>
      <c r="J844" t="s">
        <v>1036</v>
      </c>
      <c r="K844">
        <f t="shared" si="39"/>
        <v>0</v>
      </c>
      <c r="L844" t="str">
        <f t="shared" si="40"/>
        <v/>
      </c>
      <c r="M844" t="str">
        <f t="shared" si="41"/>
        <v/>
      </c>
    </row>
    <row r="845" spans="1:13" x14ac:dyDescent="0.25">
      <c r="A845" t="s">
        <v>734</v>
      </c>
      <c r="B845" t="s">
        <v>1659</v>
      </c>
      <c r="C845" t="s">
        <v>200</v>
      </c>
      <c r="D845" t="s">
        <v>733</v>
      </c>
      <c r="E845" t="s">
        <v>728</v>
      </c>
      <c r="F845" t="s">
        <v>240</v>
      </c>
      <c r="G845" t="s">
        <v>727</v>
      </c>
      <c r="H845" t="s">
        <v>1024</v>
      </c>
      <c r="I845" t="s">
        <v>1876</v>
      </c>
      <c r="J845" t="s">
        <v>1661</v>
      </c>
      <c r="K845">
        <f t="shared" si="39"/>
        <v>0</v>
      </c>
      <c r="L845" t="str">
        <f t="shared" si="40"/>
        <v/>
      </c>
      <c r="M845" t="str">
        <f t="shared" si="41"/>
        <v/>
      </c>
    </row>
    <row r="846" spans="1:13" x14ac:dyDescent="0.25">
      <c r="A846" t="s">
        <v>734</v>
      </c>
      <c r="B846" t="s">
        <v>1315</v>
      </c>
      <c r="C846" t="s">
        <v>200</v>
      </c>
      <c r="D846" t="s">
        <v>733</v>
      </c>
      <c r="E846" t="s">
        <v>1319</v>
      </c>
      <c r="F846" t="s">
        <v>1320</v>
      </c>
      <c r="G846" t="s">
        <v>1321</v>
      </c>
      <c r="H846" t="s">
        <v>1024</v>
      </c>
      <c r="I846" t="s">
        <v>1624</v>
      </c>
      <c r="J846" t="s">
        <v>1317</v>
      </c>
      <c r="K846">
        <f t="shared" si="39"/>
        <v>1</v>
      </c>
      <c r="L846" t="str">
        <f t="shared" si="40"/>
        <v>HIMC-ICD09</v>
      </c>
      <c r="M846" t="str">
        <f t="shared" si="41"/>
        <v>loom</v>
      </c>
    </row>
    <row r="847" spans="1:13" x14ac:dyDescent="0.25">
      <c r="A847" t="s">
        <v>734</v>
      </c>
      <c r="B847" t="s">
        <v>1659</v>
      </c>
      <c r="C847" t="s">
        <v>200</v>
      </c>
      <c r="D847" t="s">
        <v>733</v>
      </c>
      <c r="E847" t="s">
        <v>69</v>
      </c>
      <c r="F847" t="s">
        <v>697</v>
      </c>
      <c r="G847" t="s">
        <v>698</v>
      </c>
      <c r="H847" t="s">
        <v>1024</v>
      </c>
      <c r="I847" t="s">
        <v>1875</v>
      </c>
      <c r="J847" t="s">
        <v>1661</v>
      </c>
      <c r="K847">
        <f t="shared" si="39"/>
        <v>0</v>
      </c>
      <c r="L847" t="str">
        <f t="shared" si="40"/>
        <v/>
      </c>
      <c r="M847" t="str">
        <f t="shared" si="41"/>
        <v/>
      </c>
    </row>
    <row r="848" spans="1:13" x14ac:dyDescent="0.25">
      <c r="A848" t="s">
        <v>734</v>
      </c>
      <c r="B848" t="s">
        <v>1034</v>
      </c>
      <c r="C848" t="s">
        <v>200</v>
      </c>
      <c r="D848" t="s">
        <v>733</v>
      </c>
      <c r="E848" t="s">
        <v>692</v>
      </c>
      <c r="F848" t="s">
        <v>690</v>
      </c>
      <c r="G848" t="s">
        <v>691</v>
      </c>
      <c r="H848" t="s">
        <v>1024</v>
      </c>
      <c r="I848" t="s">
        <v>1247</v>
      </c>
      <c r="J848" t="s">
        <v>1036</v>
      </c>
      <c r="K848">
        <f t="shared" si="39"/>
        <v>0</v>
      </c>
      <c r="L848" t="str">
        <f t="shared" si="40"/>
        <v/>
      </c>
      <c r="M848" t="str">
        <f t="shared" si="41"/>
        <v/>
      </c>
    </row>
    <row r="849" spans="1:13" x14ac:dyDescent="0.25">
      <c r="A849" t="s">
        <v>734</v>
      </c>
      <c r="B849" t="s">
        <v>1315</v>
      </c>
      <c r="C849" t="s">
        <v>200</v>
      </c>
      <c r="D849" t="s">
        <v>733</v>
      </c>
      <c r="E849" t="s">
        <v>1364</v>
      </c>
      <c r="F849" t="s">
        <v>161</v>
      </c>
      <c r="G849" t="s">
        <v>715</v>
      </c>
      <c r="H849" t="s">
        <v>1024</v>
      </c>
      <c r="I849" t="s">
        <v>1623</v>
      </c>
      <c r="J849" t="s">
        <v>1317</v>
      </c>
      <c r="K849">
        <f t="shared" si="39"/>
        <v>1</v>
      </c>
      <c r="L849" t="str">
        <f t="shared" si="40"/>
        <v>MEDDRA</v>
      </c>
      <c r="M849" t="str">
        <f t="shared" si="41"/>
        <v>loom</v>
      </c>
    </row>
    <row r="850" spans="1:13" x14ac:dyDescent="0.25">
      <c r="A850" t="s">
        <v>734</v>
      </c>
      <c r="B850" t="s">
        <v>1659</v>
      </c>
      <c r="C850" t="s">
        <v>200</v>
      </c>
      <c r="D850" t="s">
        <v>733</v>
      </c>
      <c r="E850" t="s">
        <v>69</v>
      </c>
      <c r="F850" t="s">
        <v>29</v>
      </c>
      <c r="G850" t="s">
        <v>725</v>
      </c>
      <c r="H850" t="s">
        <v>1024</v>
      </c>
      <c r="I850" t="s">
        <v>1874</v>
      </c>
      <c r="J850" t="s">
        <v>1661</v>
      </c>
      <c r="K850">
        <f t="shared" si="39"/>
        <v>0</v>
      </c>
      <c r="L850" t="str">
        <f t="shared" si="40"/>
        <v/>
      </c>
      <c r="M850" t="str">
        <f t="shared" si="41"/>
        <v/>
      </c>
    </row>
    <row r="851" spans="1:13" x14ac:dyDescent="0.25">
      <c r="A851" t="s">
        <v>734</v>
      </c>
      <c r="B851" t="s">
        <v>1034</v>
      </c>
      <c r="C851" t="s">
        <v>200</v>
      </c>
      <c r="D851" t="s">
        <v>733</v>
      </c>
      <c r="E851" t="s">
        <v>688</v>
      </c>
      <c r="F851" t="s">
        <v>315</v>
      </c>
      <c r="G851" t="s">
        <v>687</v>
      </c>
      <c r="H851" t="s">
        <v>1024</v>
      </c>
      <c r="I851" t="s">
        <v>1248</v>
      </c>
      <c r="J851" t="s">
        <v>1036</v>
      </c>
      <c r="K851">
        <f t="shared" si="39"/>
        <v>0</v>
      </c>
      <c r="L851" t="str">
        <f t="shared" si="40"/>
        <v/>
      </c>
      <c r="M851" t="str">
        <f t="shared" si="41"/>
        <v/>
      </c>
    </row>
    <row r="852" spans="1:13" x14ac:dyDescent="0.25">
      <c r="A852" t="s">
        <v>734</v>
      </c>
      <c r="B852" t="s">
        <v>1659</v>
      </c>
      <c r="C852" t="s">
        <v>200</v>
      </c>
      <c r="D852" t="s">
        <v>733</v>
      </c>
      <c r="E852" t="s">
        <v>69</v>
      </c>
      <c r="F852" t="s">
        <v>1107</v>
      </c>
      <c r="G852" t="s">
        <v>1108</v>
      </c>
      <c r="H852" t="s">
        <v>1024</v>
      </c>
      <c r="I852" t="s">
        <v>1873</v>
      </c>
      <c r="J852" t="s">
        <v>1661</v>
      </c>
      <c r="K852">
        <f t="shared" si="39"/>
        <v>0</v>
      </c>
      <c r="L852" t="str">
        <f t="shared" si="40"/>
        <v/>
      </c>
      <c r="M852" t="str">
        <f t="shared" si="41"/>
        <v/>
      </c>
    </row>
    <row r="853" spans="1:13" x14ac:dyDescent="0.25">
      <c r="A853" t="s">
        <v>734</v>
      </c>
      <c r="B853" t="s">
        <v>1315</v>
      </c>
      <c r="C853" t="s">
        <v>200</v>
      </c>
      <c r="D853" t="s">
        <v>733</v>
      </c>
      <c r="E853" t="s">
        <v>1359</v>
      </c>
      <c r="F853" t="s">
        <v>375</v>
      </c>
      <c r="G853" t="s">
        <v>721</v>
      </c>
      <c r="H853" t="s">
        <v>1024</v>
      </c>
      <c r="I853" t="s">
        <v>1620</v>
      </c>
      <c r="J853" t="s">
        <v>1317</v>
      </c>
      <c r="K853">
        <f t="shared" si="39"/>
        <v>1</v>
      </c>
      <c r="L853" t="str">
        <f t="shared" si="40"/>
        <v>RH-MESH</v>
      </c>
      <c r="M853" t="str">
        <f t="shared" si="41"/>
        <v>loom</v>
      </c>
    </row>
    <row r="854" spans="1:13" x14ac:dyDescent="0.25">
      <c r="A854" t="s">
        <v>734</v>
      </c>
      <c r="B854" t="s">
        <v>1315</v>
      </c>
      <c r="C854" t="s">
        <v>200</v>
      </c>
      <c r="D854" t="s">
        <v>733</v>
      </c>
      <c r="E854" t="s">
        <v>1487</v>
      </c>
      <c r="F854" t="s">
        <v>375</v>
      </c>
      <c r="G854" t="s">
        <v>717</v>
      </c>
      <c r="H854" t="s">
        <v>1024</v>
      </c>
      <c r="I854" t="s">
        <v>1621</v>
      </c>
      <c r="J854" t="s">
        <v>1317</v>
      </c>
      <c r="K854">
        <f t="shared" si="39"/>
        <v>1</v>
      </c>
      <c r="L854" t="str">
        <f t="shared" si="40"/>
        <v>RH-MESH</v>
      </c>
      <c r="M854" t="str">
        <f t="shared" si="41"/>
        <v>loom</v>
      </c>
    </row>
    <row r="855" spans="1:13" x14ac:dyDescent="0.25">
      <c r="A855" t="s">
        <v>734</v>
      </c>
      <c r="B855" t="s">
        <v>1315</v>
      </c>
      <c r="C855" t="s">
        <v>200</v>
      </c>
      <c r="D855" t="s">
        <v>733</v>
      </c>
      <c r="E855" t="s">
        <v>1489</v>
      </c>
      <c r="F855" t="s">
        <v>375</v>
      </c>
      <c r="G855" t="s">
        <v>719</v>
      </c>
      <c r="H855" t="s">
        <v>1024</v>
      </c>
      <c r="I855" t="s">
        <v>1622</v>
      </c>
      <c r="J855" t="s">
        <v>1317</v>
      </c>
      <c r="K855">
        <f t="shared" si="39"/>
        <v>1</v>
      </c>
      <c r="L855" t="str">
        <f t="shared" si="40"/>
        <v>RH-MESH</v>
      </c>
      <c r="M855" t="str">
        <f t="shared" si="41"/>
        <v>loom</v>
      </c>
    </row>
    <row r="856" spans="1:13" x14ac:dyDescent="0.25">
      <c r="A856" t="s">
        <v>734</v>
      </c>
      <c r="B856" t="s">
        <v>1978</v>
      </c>
      <c r="C856" t="s">
        <v>200</v>
      </c>
      <c r="D856" t="s">
        <v>733</v>
      </c>
      <c r="E856" t="s">
        <v>69</v>
      </c>
      <c r="F856" t="s">
        <v>64</v>
      </c>
      <c r="G856" t="s">
        <v>68</v>
      </c>
      <c r="H856" t="s">
        <v>1024</v>
      </c>
      <c r="I856" t="s">
        <v>2125</v>
      </c>
      <c r="J856" t="s">
        <v>1661</v>
      </c>
      <c r="K856">
        <f t="shared" si="39"/>
        <v>0</v>
      </c>
      <c r="L856" t="str">
        <f t="shared" si="40"/>
        <v/>
      </c>
      <c r="M856" t="str">
        <f t="shared" si="41"/>
        <v/>
      </c>
    </row>
    <row r="857" spans="1:13" x14ac:dyDescent="0.25">
      <c r="A857" t="s">
        <v>806</v>
      </c>
      <c r="B857" t="s">
        <v>1659</v>
      </c>
      <c r="C857" t="s">
        <v>200</v>
      </c>
      <c r="D857" t="s">
        <v>805</v>
      </c>
      <c r="E857" t="s">
        <v>478</v>
      </c>
      <c r="F857" t="s">
        <v>826</v>
      </c>
      <c r="G857" t="s">
        <v>827</v>
      </c>
      <c r="H857" t="s">
        <v>1024</v>
      </c>
      <c r="I857" t="s">
        <v>1885</v>
      </c>
      <c r="J857" t="s">
        <v>1661</v>
      </c>
      <c r="K857">
        <f t="shared" si="39"/>
        <v>0</v>
      </c>
      <c r="L857" t="str">
        <f t="shared" si="40"/>
        <v/>
      </c>
      <c r="M857" t="str">
        <f t="shared" si="41"/>
        <v/>
      </c>
    </row>
    <row r="858" spans="1:13" x14ac:dyDescent="0.25">
      <c r="A858" t="s">
        <v>806</v>
      </c>
      <c r="B858" t="s">
        <v>1659</v>
      </c>
      <c r="C858" t="s">
        <v>200</v>
      </c>
      <c r="D858" t="s">
        <v>805</v>
      </c>
      <c r="E858" t="s">
        <v>882</v>
      </c>
      <c r="F858" t="s">
        <v>240</v>
      </c>
      <c r="G858" t="s">
        <v>881</v>
      </c>
      <c r="H858" t="s">
        <v>1024</v>
      </c>
      <c r="I858" t="s">
        <v>1884</v>
      </c>
      <c r="J858" t="s">
        <v>1661</v>
      </c>
      <c r="K858">
        <f t="shared" si="39"/>
        <v>0</v>
      </c>
      <c r="L858" t="str">
        <f t="shared" si="40"/>
        <v/>
      </c>
      <c r="M858" t="str">
        <f t="shared" si="41"/>
        <v/>
      </c>
    </row>
    <row r="859" spans="1:13" x14ac:dyDescent="0.25">
      <c r="A859" t="s">
        <v>806</v>
      </c>
      <c r="B859" t="s">
        <v>1659</v>
      </c>
      <c r="C859" t="s">
        <v>200</v>
      </c>
      <c r="D859" t="s">
        <v>805</v>
      </c>
      <c r="E859" t="s">
        <v>478</v>
      </c>
      <c r="F859" t="s">
        <v>842</v>
      </c>
      <c r="G859" t="s">
        <v>843</v>
      </c>
      <c r="H859" t="s">
        <v>1024</v>
      </c>
      <c r="I859" t="s">
        <v>1883</v>
      </c>
      <c r="J859" t="s">
        <v>1661</v>
      </c>
      <c r="K859">
        <f t="shared" si="39"/>
        <v>0</v>
      </c>
      <c r="L859" t="str">
        <f t="shared" si="40"/>
        <v/>
      </c>
      <c r="M859" t="str">
        <f t="shared" si="41"/>
        <v/>
      </c>
    </row>
    <row r="860" spans="1:13" x14ac:dyDescent="0.25">
      <c r="A860" t="s">
        <v>806</v>
      </c>
      <c r="B860" t="s">
        <v>1659</v>
      </c>
      <c r="C860" t="s">
        <v>200</v>
      </c>
      <c r="D860" t="s">
        <v>805</v>
      </c>
      <c r="E860" t="s">
        <v>478</v>
      </c>
      <c r="F860" t="s">
        <v>480</v>
      </c>
      <c r="G860" t="s">
        <v>876</v>
      </c>
      <c r="H860" t="s">
        <v>1024</v>
      </c>
      <c r="I860" t="s">
        <v>1882</v>
      </c>
      <c r="J860" t="s">
        <v>1661</v>
      </c>
      <c r="K860">
        <f t="shared" si="39"/>
        <v>0</v>
      </c>
      <c r="L860" t="str">
        <f t="shared" si="40"/>
        <v/>
      </c>
      <c r="M860" t="str">
        <f t="shared" si="41"/>
        <v/>
      </c>
    </row>
    <row r="861" spans="1:13" x14ac:dyDescent="0.25">
      <c r="A861" t="s">
        <v>806</v>
      </c>
      <c r="B861" t="s">
        <v>1315</v>
      </c>
      <c r="C861" t="s">
        <v>200</v>
      </c>
      <c r="D861" t="s">
        <v>805</v>
      </c>
      <c r="E861" t="s">
        <v>1319</v>
      </c>
      <c r="F861" t="s">
        <v>1320</v>
      </c>
      <c r="G861" t="s">
        <v>1321</v>
      </c>
      <c r="H861" t="s">
        <v>1024</v>
      </c>
      <c r="I861" t="s">
        <v>1629</v>
      </c>
      <c r="J861" t="s">
        <v>1317</v>
      </c>
      <c r="K861">
        <f t="shared" si="39"/>
        <v>1</v>
      </c>
      <c r="L861" t="str">
        <f t="shared" si="40"/>
        <v>HIMC-ICD09</v>
      </c>
      <c r="M861" t="str">
        <f t="shared" si="41"/>
        <v>loom</v>
      </c>
    </row>
    <row r="862" spans="1:13" x14ac:dyDescent="0.25">
      <c r="A862" t="s">
        <v>806</v>
      </c>
      <c r="B862" t="s">
        <v>1659</v>
      </c>
      <c r="C862" t="s">
        <v>200</v>
      </c>
      <c r="D862" t="s">
        <v>805</v>
      </c>
      <c r="E862" t="s">
        <v>478</v>
      </c>
      <c r="F862" t="s">
        <v>140</v>
      </c>
      <c r="G862" t="s">
        <v>504</v>
      </c>
      <c r="H862" t="s">
        <v>1024</v>
      </c>
      <c r="I862" t="s">
        <v>1881</v>
      </c>
      <c r="J862" t="s">
        <v>1661</v>
      </c>
      <c r="K862">
        <f t="shared" si="39"/>
        <v>0</v>
      </c>
      <c r="L862" t="str">
        <f t="shared" si="40"/>
        <v/>
      </c>
      <c r="M862" t="str">
        <f t="shared" si="41"/>
        <v/>
      </c>
    </row>
    <row r="863" spans="1:13" x14ac:dyDescent="0.25">
      <c r="A863" t="s">
        <v>806</v>
      </c>
      <c r="B863" t="s">
        <v>1034</v>
      </c>
      <c r="C863" t="s">
        <v>200</v>
      </c>
      <c r="D863" t="s">
        <v>805</v>
      </c>
      <c r="E863" t="s">
        <v>801</v>
      </c>
      <c r="F863" t="s">
        <v>690</v>
      </c>
      <c r="G863" t="s">
        <v>803</v>
      </c>
      <c r="H863" t="s">
        <v>1024</v>
      </c>
      <c r="I863" t="s">
        <v>1249</v>
      </c>
      <c r="J863" t="s">
        <v>1036</v>
      </c>
      <c r="K863">
        <f t="shared" si="39"/>
        <v>0</v>
      </c>
      <c r="L863" t="str">
        <f t="shared" si="40"/>
        <v/>
      </c>
      <c r="M863" t="str">
        <f t="shared" si="41"/>
        <v/>
      </c>
    </row>
    <row r="864" spans="1:13" x14ac:dyDescent="0.25">
      <c r="A864" t="s">
        <v>806</v>
      </c>
      <c r="B864" t="s">
        <v>1315</v>
      </c>
      <c r="C864" t="s">
        <v>200</v>
      </c>
      <c r="D864" t="s">
        <v>805</v>
      </c>
      <c r="E864" t="s">
        <v>1026</v>
      </c>
      <c r="F864" t="s">
        <v>161</v>
      </c>
      <c r="G864" t="s">
        <v>849</v>
      </c>
      <c r="H864" t="s">
        <v>1024</v>
      </c>
      <c r="I864" t="s">
        <v>1628</v>
      </c>
      <c r="J864" t="s">
        <v>1317</v>
      </c>
      <c r="K864">
        <f t="shared" si="39"/>
        <v>1</v>
      </c>
      <c r="L864" t="str">
        <f t="shared" si="40"/>
        <v>MEDDRA</v>
      </c>
      <c r="M864" t="str">
        <f t="shared" si="41"/>
        <v>loom</v>
      </c>
    </row>
    <row r="865" spans="1:13" x14ac:dyDescent="0.25">
      <c r="A865" t="s">
        <v>806</v>
      </c>
      <c r="B865" t="s">
        <v>1659</v>
      </c>
      <c r="C865" t="s">
        <v>200</v>
      </c>
      <c r="D865" t="s">
        <v>805</v>
      </c>
      <c r="E865" t="s">
        <v>478</v>
      </c>
      <c r="F865" t="s">
        <v>29</v>
      </c>
      <c r="G865" t="s">
        <v>477</v>
      </c>
      <c r="H865" t="s">
        <v>1024</v>
      </c>
      <c r="I865" t="s">
        <v>1880</v>
      </c>
      <c r="J865" t="s">
        <v>1661</v>
      </c>
      <c r="K865">
        <f t="shared" si="39"/>
        <v>0</v>
      </c>
      <c r="L865" t="str">
        <f t="shared" si="40"/>
        <v/>
      </c>
      <c r="M865" t="str">
        <f t="shared" si="41"/>
        <v/>
      </c>
    </row>
    <row r="866" spans="1:13" x14ac:dyDescent="0.25">
      <c r="A866" t="s">
        <v>806</v>
      </c>
      <c r="B866" t="s">
        <v>1659</v>
      </c>
      <c r="C866" t="s">
        <v>200</v>
      </c>
      <c r="D866" t="s">
        <v>805</v>
      </c>
      <c r="E866" t="s">
        <v>478</v>
      </c>
      <c r="F866" t="s">
        <v>353</v>
      </c>
      <c r="G866" t="s">
        <v>868</v>
      </c>
      <c r="H866" t="s">
        <v>1024</v>
      </c>
      <c r="I866" t="s">
        <v>1879</v>
      </c>
      <c r="J866" t="s">
        <v>1661</v>
      </c>
      <c r="K866">
        <f t="shared" si="39"/>
        <v>0</v>
      </c>
      <c r="L866" t="str">
        <f t="shared" si="40"/>
        <v/>
      </c>
      <c r="M866" t="str">
        <f t="shared" si="41"/>
        <v/>
      </c>
    </row>
    <row r="867" spans="1:13" x14ac:dyDescent="0.25">
      <c r="A867" t="s">
        <v>806</v>
      </c>
      <c r="B867" t="s">
        <v>1034</v>
      </c>
      <c r="C867" t="s">
        <v>200</v>
      </c>
      <c r="D867" t="s">
        <v>805</v>
      </c>
      <c r="E867" t="s">
        <v>879</v>
      </c>
      <c r="F867" t="s">
        <v>315</v>
      </c>
      <c r="G867" t="s">
        <v>878</v>
      </c>
      <c r="H867" t="s">
        <v>1024</v>
      </c>
      <c r="I867" t="s">
        <v>1250</v>
      </c>
      <c r="J867" t="s">
        <v>1036</v>
      </c>
      <c r="K867">
        <f t="shared" si="39"/>
        <v>0</v>
      </c>
      <c r="L867" t="str">
        <f t="shared" si="40"/>
        <v/>
      </c>
      <c r="M867" t="str">
        <f t="shared" si="41"/>
        <v/>
      </c>
    </row>
    <row r="868" spans="1:13" x14ac:dyDescent="0.25">
      <c r="A868" t="s">
        <v>806</v>
      </c>
      <c r="B868" t="s">
        <v>1659</v>
      </c>
      <c r="C868" t="s">
        <v>200</v>
      </c>
      <c r="D868" t="s">
        <v>805</v>
      </c>
      <c r="E868" t="s">
        <v>478</v>
      </c>
      <c r="F868" t="s">
        <v>1107</v>
      </c>
      <c r="G868" t="s">
        <v>1120</v>
      </c>
      <c r="H868" t="s">
        <v>1024</v>
      </c>
      <c r="I868" t="s">
        <v>1878</v>
      </c>
      <c r="J868" t="s">
        <v>1661</v>
      </c>
      <c r="K868">
        <f t="shared" si="39"/>
        <v>0</v>
      </c>
      <c r="L868" t="str">
        <f t="shared" si="40"/>
        <v/>
      </c>
      <c r="M868" t="str">
        <f t="shared" si="41"/>
        <v/>
      </c>
    </row>
    <row r="869" spans="1:13" x14ac:dyDescent="0.25">
      <c r="A869" t="s">
        <v>806</v>
      </c>
      <c r="B869" t="s">
        <v>1659</v>
      </c>
      <c r="C869" t="s">
        <v>200</v>
      </c>
      <c r="D869" t="s">
        <v>805</v>
      </c>
      <c r="E869" t="s">
        <v>478</v>
      </c>
      <c r="F869" t="s">
        <v>813</v>
      </c>
      <c r="G869" t="s">
        <v>814</v>
      </c>
      <c r="H869" t="s">
        <v>1024</v>
      </c>
      <c r="I869" t="s">
        <v>1877</v>
      </c>
      <c r="J869" t="s">
        <v>1661</v>
      </c>
      <c r="K869">
        <f t="shared" si="39"/>
        <v>0</v>
      </c>
      <c r="L869" t="str">
        <f t="shared" si="40"/>
        <v/>
      </c>
      <c r="M869" t="str">
        <f t="shared" si="41"/>
        <v/>
      </c>
    </row>
    <row r="870" spans="1:13" x14ac:dyDescent="0.25">
      <c r="A870" t="s">
        <v>806</v>
      </c>
      <c r="B870" t="s">
        <v>1315</v>
      </c>
      <c r="C870" t="s">
        <v>200</v>
      </c>
      <c r="D870" t="s">
        <v>805</v>
      </c>
      <c r="E870" t="s">
        <v>1027</v>
      </c>
      <c r="F870" t="s">
        <v>375</v>
      </c>
      <c r="G870" t="s">
        <v>872</v>
      </c>
      <c r="H870" t="s">
        <v>1024</v>
      </c>
      <c r="I870" t="s">
        <v>1625</v>
      </c>
      <c r="J870" t="s">
        <v>1317</v>
      </c>
      <c r="K870">
        <f t="shared" si="39"/>
        <v>1</v>
      </c>
      <c r="L870" t="str">
        <f t="shared" si="40"/>
        <v>RH-MESH</v>
      </c>
      <c r="M870" t="str">
        <f t="shared" si="41"/>
        <v>loom</v>
      </c>
    </row>
    <row r="871" spans="1:13" x14ac:dyDescent="0.25">
      <c r="A871" t="s">
        <v>806</v>
      </c>
      <c r="B871" t="s">
        <v>1315</v>
      </c>
      <c r="C871" t="s">
        <v>200</v>
      </c>
      <c r="D871" t="s">
        <v>805</v>
      </c>
      <c r="E871" t="s">
        <v>1493</v>
      </c>
      <c r="F871" t="s">
        <v>375</v>
      </c>
      <c r="G871" t="s">
        <v>811</v>
      </c>
      <c r="H871" t="s">
        <v>1024</v>
      </c>
      <c r="I871" t="s">
        <v>1626</v>
      </c>
      <c r="J871" t="s">
        <v>1317</v>
      </c>
      <c r="K871">
        <f t="shared" si="39"/>
        <v>1</v>
      </c>
      <c r="L871" t="str">
        <f t="shared" si="40"/>
        <v>RH-MESH</v>
      </c>
      <c r="M871" t="str">
        <f t="shared" si="41"/>
        <v>loom</v>
      </c>
    </row>
    <row r="872" spans="1:13" x14ac:dyDescent="0.25">
      <c r="A872" t="s">
        <v>806</v>
      </c>
      <c r="B872" t="s">
        <v>1315</v>
      </c>
      <c r="C872" t="s">
        <v>200</v>
      </c>
      <c r="D872" t="s">
        <v>805</v>
      </c>
      <c r="E872" t="s">
        <v>1495</v>
      </c>
      <c r="F872" t="s">
        <v>375</v>
      </c>
      <c r="G872" t="s">
        <v>874</v>
      </c>
      <c r="H872" t="s">
        <v>1024</v>
      </c>
      <c r="I872" t="s">
        <v>1627</v>
      </c>
      <c r="J872" t="s">
        <v>1317</v>
      </c>
      <c r="K872">
        <f t="shared" si="39"/>
        <v>1</v>
      </c>
      <c r="L872" t="str">
        <f t="shared" si="40"/>
        <v>RH-MESH</v>
      </c>
      <c r="M872" t="str">
        <f t="shared" si="41"/>
        <v>loom</v>
      </c>
    </row>
    <row r="873" spans="1:13" x14ac:dyDescent="0.25">
      <c r="A873" t="s">
        <v>806</v>
      </c>
      <c r="B873" t="s">
        <v>1978</v>
      </c>
      <c r="C873" t="s">
        <v>200</v>
      </c>
      <c r="D873" t="s">
        <v>805</v>
      </c>
      <c r="E873" t="s">
        <v>478</v>
      </c>
      <c r="F873" t="s">
        <v>64</v>
      </c>
      <c r="G873" t="s">
        <v>851</v>
      </c>
      <c r="H873" t="s">
        <v>1024</v>
      </c>
      <c r="I873" t="s">
        <v>2126</v>
      </c>
      <c r="J873" t="s">
        <v>1661</v>
      </c>
      <c r="K873">
        <f t="shared" si="39"/>
        <v>0</v>
      </c>
      <c r="L873" t="str">
        <f t="shared" si="40"/>
        <v/>
      </c>
      <c r="M873" t="str">
        <f t="shared" si="41"/>
        <v/>
      </c>
    </row>
    <row r="874" spans="1:13" x14ac:dyDescent="0.25">
      <c r="A874" t="s">
        <v>795</v>
      </c>
      <c r="B874" t="s">
        <v>1034</v>
      </c>
      <c r="C874" t="s">
        <v>200</v>
      </c>
      <c r="D874" t="s">
        <v>794</v>
      </c>
      <c r="E874" t="s">
        <v>798</v>
      </c>
      <c r="F874" t="s">
        <v>240</v>
      </c>
      <c r="G874" t="s">
        <v>797</v>
      </c>
      <c r="H874" t="s">
        <v>1024</v>
      </c>
      <c r="I874" t="s">
        <v>1252</v>
      </c>
      <c r="J874" t="s">
        <v>1036</v>
      </c>
      <c r="K874">
        <f t="shared" si="39"/>
        <v>0</v>
      </c>
      <c r="L874" t="str">
        <f t="shared" si="40"/>
        <v/>
      </c>
      <c r="M874" t="str">
        <f t="shared" si="41"/>
        <v/>
      </c>
    </row>
    <row r="875" spans="1:13" x14ac:dyDescent="0.25">
      <c r="A875" t="s">
        <v>795</v>
      </c>
      <c r="B875" t="s">
        <v>1315</v>
      </c>
      <c r="C875" t="s">
        <v>200</v>
      </c>
      <c r="D875" t="s">
        <v>794</v>
      </c>
      <c r="E875" t="s">
        <v>1319</v>
      </c>
      <c r="F875" t="s">
        <v>1320</v>
      </c>
      <c r="G875" t="s">
        <v>1321</v>
      </c>
      <c r="H875" t="s">
        <v>1024</v>
      </c>
      <c r="I875" t="s">
        <v>1631</v>
      </c>
      <c r="J875" t="s">
        <v>1317</v>
      </c>
      <c r="K875">
        <f t="shared" si="39"/>
        <v>1</v>
      </c>
      <c r="L875" t="str">
        <f t="shared" si="40"/>
        <v>HIMC-ICD09</v>
      </c>
      <c r="M875" t="str">
        <f t="shared" si="41"/>
        <v>loom</v>
      </c>
    </row>
    <row r="876" spans="1:13" x14ac:dyDescent="0.25">
      <c r="A876" t="s">
        <v>795</v>
      </c>
      <c r="B876" t="s">
        <v>1661</v>
      </c>
      <c r="C876" t="s">
        <v>200</v>
      </c>
      <c r="D876" t="s">
        <v>794</v>
      </c>
      <c r="E876" t="s">
        <v>785</v>
      </c>
      <c r="F876" t="s">
        <v>140</v>
      </c>
      <c r="G876" t="s">
        <v>784</v>
      </c>
      <c r="H876" t="s">
        <v>1024</v>
      </c>
      <c r="I876" t="s">
        <v>2219</v>
      </c>
      <c r="J876" t="s">
        <v>1036</v>
      </c>
      <c r="K876">
        <f t="shared" si="39"/>
        <v>0</v>
      </c>
      <c r="L876" t="str">
        <f t="shared" si="40"/>
        <v/>
      </c>
      <c r="M876" t="str">
        <f t="shared" si="41"/>
        <v/>
      </c>
    </row>
    <row r="877" spans="1:13" x14ac:dyDescent="0.25">
      <c r="A877" t="s">
        <v>795</v>
      </c>
      <c r="B877" t="s">
        <v>1315</v>
      </c>
      <c r="C877" t="s">
        <v>200</v>
      </c>
      <c r="D877" t="s">
        <v>794</v>
      </c>
      <c r="E877" t="s">
        <v>1384</v>
      </c>
      <c r="F877" t="s">
        <v>161</v>
      </c>
      <c r="G877" t="s">
        <v>792</v>
      </c>
      <c r="H877" t="s">
        <v>1024</v>
      </c>
      <c r="I877" t="s">
        <v>1630</v>
      </c>
      <c r="J877" t="s">
        <v>1317</v>
      </c>
      <c r="K877">
        <f t="shared" si="39"/>
        <v>1</v>
      </c>
      <c r="L877" t="str">
        <f t="shared" si="40"/>
        <v>MEDDRA</v>
      </c>
      <c r="M877" t="str">
        <f t="shared" si="41"/>
        <v>loom</v>
      </c>
    </row>
    <row r="878" spans="1:13" x14ac:dyDescent="0.25">
      <c r="A878" t="s">
        <v>795</v>
      </c>
      <c r="B878" t="s">
        <v>1659</v>
      </c>
      <c r="C878" t="s">
        <v>200</v>
      </c>
      <c r="D878" t="s">
        <v>794</v>
      </c>
      <c r="E878" t="s">
        <v>780</v>
      </c>
      <c r="F878" t="s">
        <v>353</v>
      </c>
      <c r="G878" t="s">
        <v>779</v>
      </c>
      <c r="H878" t="s">
        <v>1024</v>
      </c>
      <c r="I878" t="s">
        <v>1886</v>
      </c>
      <c r="J878" t="s">
        <v>1661</v>
      </c>
      <c r="K878">
        <f t="shared" si="39"/>
        <v>0</v>
      </c>
      <c r="L878" t="str">
        <f t="shared" si="40"/>
        <v/>
      </c>
      <c r="M878" t="str">
        <f t="shared" si="41"/>
        <v/>
      </c>
    </row>
    <row r="879" spans="1:13" x14ac:dyDescent="0.25">
      <c r="A879" t="s">
        <v>795</v>
      </c>
      <c r="B879" t="s">
        <v>1034</v>
      </c>
      <c r="C879" t="s">
        <v>200</v>
      </c>
      <c r="D879" t="s">
        <v>794</v>
      </c>
      <c r="E879" t="s">
        <v>788</v>
      </c>
      <c r="F879" t="s">
        <v>315</v>
      </c>
      <c r="G879" t="s">
        <v>787</v>
      </c>
      <c r="H879" t="s">
        <v>1024</v>
      </c>
      <c r="I879" t="s">
        <v>1253</v>
      </c>
      <c r="J879" t="s">
        <v>1036</v>
      </c>
      <c r="K879">
        <f t="shared" si="39"/>
        <v>0</v>
      </c>
      <c r="L879" t="str">
        <f t="shared" si="40"/>
        <v/>
      </c>
      <c r="M879" t="str">
        <f t="shared" si="41"/>
        <v/>
      </c>
    </row>
    <row r="880" spans="1:13" x14ac:dyDescent="0.25">
      <c r="A880" t="s">
        <v>795</v>
      </c>
      <c r="B880" t="s">
        <v>1034</v>
      </c>
      <c r="C880" t="s">
        <v>200</v>
      </c>
      <c r="D880" t="s">
        <v>794</v>
      </c>
      <c r="E880" t="s">
        <v>761</v>
      </c>
      <c r="F880" t="s">
        <v>1107</v>
      </c>
      <c r="G880" t="s">
        <v>1190</v>
      </c>
      <c r="H880" t="s">
        <v>1024</v>
      </c>
      <c r="I880" t="s">
        <v>1251</v>
      </c>
      <c r="J880" t="s">
        <v>1036</v>
      </c>
      <c r="K880">
        <f t="shared" si="39"/>
        <v>0</v>
      </c>
      <c r="L880" t="str">
        <f t="shared" si="40"/>
        <v/>
      </c>
      <c r="M880" t="str">
        <f t="shared" si="41"/>
        <v/>
      </c>
    </row>
    <row r="881" spans="1:13" x14ac:dyDescent="0.25">
      <c r="A881" t="s">
        <v>795</v>
      </c>
      <c r="B881" t="s">
        <v>1978</v>
      </c>
      <c r="C881" t="s">
        <v>200</v>
      </c>
      <c r="D881" t="s">
        <v>794</v>
      </c>
      <c r="E881" t="s">
        <v>761</v>
      </c>
      <c r="F881" t="s">
        <v>64</v>
      </c>
      <c r="G881" t="s">
        <v>760</v>
      </c>
      <c r="H881" t="s">
        <v>1024</v>
      </c>
      <c r="I881" t="s">
        <v>2127</v>
      </c>
      <c r="J881" t="s">
        <v>1036</v>
      </c>
      <c r="K881">
        <f t="shared" si="39"/>
        <v>0</v>
      </c>
      <c r="L881" t="str">
        <f t="shared" si="40"/>
        <v/>
      </c>
      <c r="M881" t="str">
        <f t="shared" si="41"/>
        <v/>
      </c>
    </row>
    <row r="882" spans="1:13" x14ac:dyDescent="0.25">
      <c r="A882" t="s">
        <v>773</v>
      </c>
      <c r="B882" t="s">
        <v>1034</v>
      </c>
      <c r="C882" t="s">
        <v>200</v>
      </c>
      <c r="D882" t="s">
        <v>775</v>
      </c>
      <c r="E882" t="s">
        <v>242</v>
      </c>
      <c r="F882" t="s">
        <v>240</v>
      </c>
      <c r="G882" t="s">
        <v>241</v>
      </c>
      <c r="H882" t="s">
        <v>1024</v>
      </c>
      <c r="I882" t="s">
        <v>1254</v>
      </c>
      <c r="J882" t="s">
        <v>1036</v>
      </c>
      <c r="K882">
        <f t="shared" si="39"/>
        <v>0</v>
      </c>
      <c r="L882" t="str">
        <f t="shared" si="40"/>
        <v/>
      </c>
      <c r="M882" t="str">
        <f t="shared" si="41"/>
        <v/>
      </c>
    </row>
    <row r="883" spans="1:13" x14ac:dyDescent="0.25">
      <c r="A883" t="s">
        <v>773</v>
      </c>
      <c r="B883" t="s">
        <v>1315</v>
      </c>
      <c r="C883" t="s">
        <v>200</v>
      </c>
      <c r="D883" t="s">
        <v>775</v>
      </c>
      <c r="E883" t="s">
        <v>1353</v>
      </c>
      <c r="F883" t="s">
        <v>161</v>
      </c>
      <c r="G883" t="s">
        <v>770</v>
      </c>
      <c r="H883" t="s">
        <v>1024</v>
      </c>
      <c r="I883" t="s">
        <v>1632</v>
      </c>
      <c r="J883" t="s">
        <v>1317</v>
      </c>
      <c r="K883">
        <f t="shared" si="39"/>
        <v>1</v>
      </c>
      <c r="L883" t="str">
        <f t="shared" si="40"/>
        <v>MEDDRA</v>
      </c>
      <c r="M883" t="str">
        <f t="shared" si="41"/>
        <v>loom</v>
      </c>
    </row>
    <row r="884" spans="1:13" x14ac:dyDescent="0.25">
      <c r="A884" t="s">
        <v>773</v>
      </c>
      <c r="B884" t="s">
        <v>1659</v>
      </c>
      <c r="C884" t="s">
        <v>200</v>
      </c>
      <c r="D884" t="s">
        <v>775</v>
      </c>
      <c r="E884" t="s">
        <v>773</v>
      </c>
      <c r="F884" t="s">
        <v>174</v>
      </c>
      <c r="G884" t="s">
        <v>772</v>
      </c>
      <c r="H884" t="s">
        <v>1024</v>
      </c>
      <c r="I884" t="s">
        <v>1889</v>
      </c>
      <c r="J884" t="s">
        <v>1661</v>
      </c>
      <c r="K884">
        <f t="shared" si="39"/>
        <v>0</v>
      </c>
      <c r="L884" t="str">
        <f t="shared" si="40"/>
        <v/>
      </c>
      <c r="M884" t="str">
        <f t="shared" si="41"/>
        <v/>
      </c>
    </row>
    <row r="885" spans="1:13" x14ac:dyDescent="0.25">
      <c r="A885" t="s">
        <v>773</v>
      </c>
      <c r="B885" t="s">
        <v>1659</v>
      </c>
      <c r="C885" t="s">
        <v>200</v>
      </c>
      <c r="D885" t="s">
        <v>775</v>
      </c>
      <c r="E885" t="s">
        <v>748</v>
      </c>
      <c r="F885" t="s">
        <v>110</v>
      </c>
      <c r="G885" t="s">
        <v>766</v>
      </c>
      <c r="H885" t="s">
        <v>1024</v>
      </c>
      <c r="I885" t="s">
        <v>1888</v>
      </c>
      <c r="J885" t="s">
        <v>1661</v>
      </c>
      <c r="K885">
        <f t="shared" si="39"/>
        <v>0</v>
      </c>
      <c r="L885" t="str">
        <f t="shared" si="40"/>
        <v/>
      </c>
      <c r="M885" t="str">
        <f t="shared" si="41"/>
        <v/>
      </c>
    </row>
    <row r="886" spans="1:13" x14ac:dyDescent="0.25">
      <c r="A886" t="s">
        <v>773</v>
      </c>
      <c r="B886" t="s">
        <v>1978</v>
      </c>
      <c r="C886" t="s">
        <v>200</v>
      </c>
      <c r="D886" t="s">
        <v>775</v>
      </c>
      <c r="E886" t="s">
        <v>748</v>
      </c>
      <c r="F886" t="s">
        <v>64</v>
      </c>
      <c r="G886" t="s">
        <v>753</v>
      </c>
      <c r="H886" t="s">
        <v>1024</v>
      </c>
      <c r="I886" t="s">
        <v>2128</v>
      </c>
      <c r="J886" t="s">
        <v>1661</v>
      </c>
      <c r="K886">
        <f t="shared" si="39"/>
        <v>0</v>
      </c>
      <c r="L886" t="str">
        <f t="shared" si="40"/>
        <v/>
      </c>
      <c r="M886" t="str">
        <f t="shared" si="41"/>
        <v/>
      </c>
    </row>
    <row r="887" spans="1:13" x14ac:dyDescent="0.25">
      <c r="A887" t="s">
        <v>773</v>
      </c>
      <c r="B887" t="s">
        <v>1659</v>
      </c>
      <c r="C887" t="s">
        <v>200</v>
      </c>
      <c r="D887" t="s">
        <v>775</v>
      </c>
      <c r="E887" t="s">
        <v>773</v>
      </c>
      <c r="F887" t="s">
        <v>216</v>
      </c>
      <c r="G887" t="s">
        <v>777</v>
      </c>
      <c r="H887" t="s">
        <v>1024</v>
      </c>
      <c r="I887" t="s">
        <v>1887</v>
      </c>
      <c r="J887" t="s">
        <v>1661</v>
      </c>
      <c r="K887">
        <f t="shared" si="39"/>
        <v>0</v>
      </c>
      <c r="L887" t="str">
        <f t="shared" si="40"/>
        <v/>
      </c>
      <c r="M887" t="str">
        <f t="shared" si="41"/>
        <v/>
      </c>
    </row>
    <row r="888" spans="1:13" x14ac:dyDescent="0.25">
      <c r="A888" t="s">
        <v>773</v>
      </c>
      <c r="B888" t="s">
        <v>1661</v>
      </c>
      <c r="C888" t="s">
        <v>200</v>
      </c>
      <c r="D888" t="s">
        <v>775</v>
      </c>
      <c r="E888" t="s">
        <v>747</v>
      </c>
      <c r="F888" t="s">
        <v>548</v>
      </c>
      <c r="G888" t="s">
        <v>746</v>
      </c>
      <c r="H888" t="s">
        <v>1024</v>
      </c>
      <c r="I888" t="s">
        <v>2220</v>
      </c>
      <c r="J888" t="s">
        <v>1036</v>
      </c>
      <c r="K888">
        <f t="shared" si="39"/>
        <v>0</v>
      </c>
      <c r="L888" t="str">
        <f t="shared" si="40"/>
        <v/>
      </c>
      <c r="M888" t="str">
        <f t="shared" si="41"/>
        <v/>
      </c>
    </row>
    <row r="889" spans="1:13" x14ac:dyDescent="0.25">
      <c r="A889" t="s">
        <v>523</v>
      </c>
      <c r="B889" t="s">
        <v>1659</v>
      </c>
      <c r="C889" t="s">
        <v>200</v>
      </c>
      <c r="D889" t="s">
        <v>544</v>
      </c>
      <c r="E889" t="s">
        <v>590</v>
      </c>
      <c r="F889" t="s">
        <v>240</v>
      </c>
      <c r="G889" t="s">
        <v>589</v>
      </c>
      <c r="H889" t="s">
        <v>1024</v>
      </c>
      <c r="I889" t="s">
        <v>1898</v>
      </c>
      <c r="J889" t="s">
        <v>1661</v>
      </c>
      <c r="K889">
        <f t="shared" si="39"/>
        <v>0</v>
      </c>
      <c r="L889" t="str">
        <f t="shared" si="40"/>
        <v/>
      </c>
      <c r="M889" t="str">
        <f t="shared" si="41"/>
        <v/>
      </c>
    </row>
    <row r="890" spans="1:13" x14ac:dyDescent="0.25">
      <c r="A890" t="s">
        <v>523</v>
      </c>
      <c r="B890" t="s">
        <v>1659</v>
      </c>
      <c r="C890" t="s">
        <v>200</v>
      </c>
      <c r="D890" t="s">
        <v>544</v>
      </c>
      <c r="E890" t="s">
        <v>523</v>
      </c>
      <c r="F890" t="s">
        <v>428</v>
      </c>
      <c r="G890" t="s">
        <v>525</v>
      </c>
      <c r="H890" t="s">
        <v>1024</v>
      </c>
      <c r="I890" t="s">
        <v>1897</v>
      </c>
      <c r="J890" t="s">
        <v>1661</v>
      </c>
      <c r="K890">
        <f t="shared" si="39"/>
        <v>0</v>
      </c>
      <c r="L890" t="str">
        <f t="shared" si="40"/>
        <v/>
      </c>
      <c r="M890" t="str">
        <f t="shared" si="41"/>
        <v/>
      </c>
    </row>
    <row r="891" spans="1:13" x14ac:dyDescent="0.25">
      <c r="A891" t="s">
        <v>523</v>
      </c>
      <c r="B891" t="s">
        <v>1315</v>
      </c>
      <c r="C891" t="s">
        <v>200</v>
      </c>
      <c r="D891" t="s">
        <v>544</v>
      </c>
      <c r="E891" t="s">
        <v>1357</v>
      </c>
      <c r="F891" t="s">
        <v>161</v>
      </c>
      <c r="G891" t="s">
        <v>683</v>
      </c>
      <c r="H891" t="s">
        <v>1024</v>
      </c>
      <c r="I891" t="s">
        <v>1636</v>
      </c>
      <c r="J891" t="s">
        <v>1317</v>
      </c>
      <c r="K891">
        <f t="shared" si="39"/>
        <v>1</v>
      </c>
      <c r="L891" t="str">
        <f t="shared" si="40"/>
        <v>MEDDRA</v>
      </c>
      <c r="M891" t="str">
        <f t="shared" si="41"/>
        <v>loom</v>
      </c>
    </row>
    <row r="892" spans="1:13" x14ac:dyDescent="0.25">
      <c r="A892" t="s">
        <v>523</v>
      </c>
      <c r="B892" t="s">
        <v>1659</v>
      </c>
      <c r="C892" t="s">
        <v>200</v>
      </c>
      <c r="D892" t="s">
        <v>544</v>
      </c>
      <c r="E892" t="s">
        <v>31</v>
      </c>
      <c r="F892" t="s">
        <v>29</v>
      </c>
      <c r="G892" t="s">
        <v>30</v>
      </c>
      <c r="H892" t="s">
        <v>1024</v>
      </c>
      <c r="I892" t="s">
        <v>1896</v>
      </c>
      <c r="J892" t="s">
        <v>1661</v>
      </c>
      <c r="K892">
        <f t="shared" si="39"/>
        <v>0</v>
      </c>
      <c r="L892" t="str">
        <f t="shared" si="40"/>
        <v/>
      </c>
      <c r="M892" t="str">
        <f t="shared" si="41"/>
        <v/>
      </c>
    </row>
    <row r="893" spans="1:13" x14ac:dyDescent="0.25">
      <c r="A893" t="s">
        <v>523</v>
      </c>
      <c r="B893" t="s">
        <v>1659</v>
      </c>
      <c r="C893" t="s">
        <v>200</v>
      </c>
      <c r="D893" t="s">
        <v>544</v>
      </c>
      <c r="E893" t="s">
        <v>523</v>
      </c>
      <c r="F893" t="s">
        <v>174</v>
      </c>
      <c r="G893" t="s">
        <v>522</v>
      </c>
      <c r="H893" t="s">
        <v>1024</v>
      </c>
      <c r="I893" t="s">
        <v>1895</v>
      </c>
      <c r="J893" t="s">
        <v>1661</v>
      </c>
      <c r="K893">
        <f t="shared" si="39"/>
        <v>0</v>
      </c>
      <c r="L893" t="str">
        <f t="shared" si="40"/>
        <v/>
      </c>
      <c r="M893" t="str">
        <f t="shared" si="41"/>
        <v/>
      </c>
    </row>
    <row r="894" spans="1:13" x14ac:dyDescent="0.25">
      <c r="A894" t="s">
        <v>523</v>
      </c>
      <c r="B894" t="s">
        <v>1659</v>
      </c>
      <c r="C894" t="s">
        <v>200</v>
      </c>
      <c r="D894" t="s">
        <v>544</v>
      </c>
      <c r="E894" t="s">
        <v>31</v>
      </c>
      <c r="F894" t="s">
        <v>353</v>
      </c>
      <c r="G894" t="s">
        <v>675</v>
      </c>
      <c r="H894" t="s">
        <v>1024</v>
      </c>
      <c r="I894" t="s">
        <v>1894</v>
      </c>
      <c r="J894" t="s">
        <v>1661</v>
      </c>
      <c r="K894">
        <f t="shared" si="39"/>
        <v>0</v>
      </c>
      <c r="L894" t="str">
        <f t="shared" si="40"/>
        <v/>
      </c>
      <c r="M894" t="str">
        <f t="shared" si="41"/>
        <v/>
      </c>
    </row>
    <row r="895" spans="1:13" x14ac:dyDescent="0.25">
      <c r="A895" t="s">
        <v>523</v>
      </c>
      <c r="B895" t="s">
        <v>1034</v>
      </c>
      <c r="C895" t="s">
        <v>200</v>
      </c>
      <c r="D895" t="s">
        <v>544</v>
      </c>
      <c r="E895" t="s">
        <v>632</v>
      </c>
      <c r="F895" t="s">
        <v>315</v>
      </c>
      <c r="G895" t="s">
        <v>631</v>
      </c>
      <c r="H895" t="s">
        <v>1024</v>
      </c>
      <c r="I895" t="s">
        <v>1255</v>
      </c>
      <c r="J895" t="s">
        <v>1036</v>
      </c>
      <c r="K895">
        <f t="shared" si="39"/>
        <v>0</v>
      </c>
      <c r="L895" t="str">
        <f t="shared" si="40"/>
        <v/>
      </c>
      <c r="M895" t="str">
        <f t="shared" si="41"/>
        <v/>
      </c>
    </row>
    <row r="896" spans="1:13" x14ac:dyDescent="0.25">
      <c r="A896" t="s">
        <v>523</v>
      </c>
      <c r="B896" t="s">
        <v>1659</v>
      </c>
      <c r="C896" t="s">
        <v>200</v>
      </c>
      <c r="D896" t="s">
        <v>544</v>
      </c>
      <c r="E896" t="s">
        <v>31</v>
      </c>
      <c r="F896" t="s">
        <v>1107</v>
      </c>
      <c r="G896" t="s">
        <v>1198</v>
      </c>
      <c r="H896" t="s">
        <v>1024</v>
      </c>
      <c r="I896" t="s">
        <v>1893</v>
      </c>
      <c r="J896" t="s">
        <v>1661</v>
      </c>
      <c r="K896">
        <f t="shared" si="39"/>
        <v>0</v>
      </c>
      <c r="L896" t="str">
        <f t="shared" si="40"/>
        <v/>
      </c>
      <c r="M896" t="str">
        <f t="shared" si="41"/>
        <v/>
      </c>
    </row>
    <row r="897" spans="1:13" x14ac:dyDescent="0.25">
      <c r="A897" t="s">
        <v>523</v>
      </c>
      <c r="B897" t="s">
        <v>1659</v>
      </c>
      <c r="C897" t="s">
        <v>200</v>
      </c>
      <c r="D897" t="s">
        <v>544</v>
      </c>
      <c r="E897" t="s">
        <v>31</v>
      </c>
      <c r="F897" t="s">
        <v>594</v>
      </c>
      <c r="G897" t="s">
        <v>595</v>
      </c>
      <c r="H897" t="s">
        <v>1024</v>
      </c>
      <c r="I897" t="s">
        <v>1892</v>
      </c>
      <c r="J897" t="s">
        <v>1661</v>
      </c>
      <c r="K897">
        <f t="shared" si="39"/>
        <v>0</v>
      </c>
      <c r="L897" t="str">
        <f t="shared" si="40"/>
        <v/>
      </c>
      <c r="M897" t="str">
        <f t="shared" si="41"/>
        <v/>
      </c>
    </row>
    <row r="898" spans="1:13" x14ac:dyDescent="0.25">
      <c r="A898" t="s">
        <v>523</v>
      </c>
      <c r="B898" t="s">
        <v>1659</v>
      </c>
      <c r="C898" t="s">
        <v>200</v>
      </c>
      <c r="D898" t="s">
        <v>544</v>
      </c>
      <c r="E898" t="s">
        <v>31</v>
      </c>
      <c r="F898" t="s">
        <v>110</v>
      </c>
      <c r="G898" t="s">
        <v>604</v>
      </c>
      <c r="H898" t="s">
        <v>1024</v>
      </c>
      <c r="I898" t="s">
        <v>1891</v>
      </c>
      <c r="J898" t="s">
        <v>1661</v>
      </c>
      <c r="K898">
        <f t="shared" si="39"/>
        <v>0</v>
      </c>
      <c r="L898" t="str">
        <f t="shared" si="40"/>
        <v/>
      </c>
      <c r="M898" t="str">
        <f t="shared" si="41"/>
        <v/>
      </c>
    </row>
    <row r="899" spans="1:13" x14ac:dyDescent="0.25">
      <c r="A899" t="s">
        <v>523</v>
      </c>
      <c r="B899" t="s">
        <v>1315</v>
      </c>
      <c r="C899" t="s">
        <v>200</v>
      </c>
      <c r="D899" t="s">
        <v>544</v>
      </c>
      <c r="E899" t="s">
        <v>1355</v>
      </c>
      <c r="F899" t="s">
        <v>375</v>
      </c>
      <c r="G899" t="s">
        <v>653</v>
      </c>
      <c r="H899" t="s">
        <v>1024</v>
      </c>
      <c r="I899" t="s">
        <v>1633</v>
      </c>
      <c r="J899" t="s">
        <v>1317</v>
      </c>
      <c r="K899">
        <f t="shared" si="39"/>
        <v>1</v>
      </c>
      <c r="L899" t="str">
        <f t="shared" si="40"/>
        <v>RH-MESH</v>
      </c>
      <c r="M899" t="str">
        <f t="shared" si="41"/>
        <v>loom</v>
      </c>
    </row>
    <row r="900" spans="1:13" x14ac:dyDescent="0.25">
      <c r="A900" t="s">
        <v>523</v>
      </c>
      <c r="B900" t="s">
        <v>1315</v>
      </c>
      <c r="C900" t="s">
        <v>200</v>
      </c>
      <c r="D900" t="s">
        <v>544</v>
      </c>
      <c r="E900" t="s">
        <v>1550</v>
      </c>
      <c r="F900" t="s">
        <v>375</v>
      </c>
      <c r="G900" t="s">
        <v>655</v>
      </c>
      <c r="H900" t="s">
        <v>1024</v>
      </c>
      <c r="I900" t="s">
        <v>1634</v>
      </c>
      <c r="J900" t="s">
        <v>1317</v>
      </c>
      <c r="K900">
        <f t="shared" si="39"/>
        <v>1</v>
      </c>
      <c r="L900" t="str">
        <f t="shared" si="40"/>
        <v>RH-MESH</v>
      </c>
      <c r="M900" t="str">
        <f t="shared" si="41"/>
        <v>loom</v>
      </c>
    </row>
    <row r="901" spans="1:13" x14ac:dyDescent="0.25">
      <c r="A901" t="s">
        <v>523</v>
      </c>
      <c r="B901" t="s">
        <v>1315</v>
      </c>
      <c r="C901" t="s">
        <v>200</v>
      </c>
      <c r="D901" t="s">
        <v>544</v>
      </c>
      <c r="E901" t="s">
        <v>1552</v>
      </c>
      <c r="F901" t="s">
        <v>375</v>
      </c>
      <c r="G901" t="s">
        <v>651</v>
      </c>
      <c r="H901" t="s">
        <v>1024</v>
      </c>
      <c r="I901" t="s">
        <v>1635</v>
      </c>
      <c r="J901" t="s">
        <v>1317</v>
      </c>
      <c r="K901">
        <f t="shared" si="39"/>
        <v>1</v>
      </c>
      <c r="L901" t="str">
        <f t="shared" si="40"/>
        <v>RH-MESH</v>
      </c>
      <c r="M901" t="str">
        <f t="shared" si="41"/>
        <v>loom</v>
      </c>
    </row>
    <row r="902" spans="1:13" x14ac:dyDescent="0.25">
      <c r="A902" t="s">
        <v>523</v>
      </c>
      <c r="B902" t="s">
        <v>1978</v>
      </c>
      <c r="C902" t="s">
        <v>200</v>
      </c>
      <c r="D902" t="s">
        <v>544</v>
      </c>
      <c r="E902" t="s">
        <v>681</v>
      </c>
      <c r="F902" t="s">
        <v>64</v>
      </c>
      <c r="G902" t="s">
        <v>680</v>
      </c>
      <c r="H902" t="s">
        <v>1024</v>
      </c>
      <c r="I902" t="s">
        <v>2130</v>
      </c>
      <c r="J902" t="s">
        <v>1036</v>
      </c>
      <c r="K902">
        <f t="shared" ref="K902:K965" si="42">IF(LEFT(E902,4)="http",1,0)</f>
        <v>0</v>
      </c>
      <c r="L902" t="str">
        <f t="shared" ref="L902:L965" si="43">IF(K902=1,F902,"")</f>
        <v/>
      </c>
      <c r="M902" t="str">
        <f t="shared" si="41"/>
        <v/>
      </c>
    </row>
    <row r="903" spans="1:13" x14ac:dyDescent="0.25">
      <c r="A903" t="s">
        <v>523</v>
      </c>
      <c r="B903" t="s">
        <v>1978</v>
      </c>
      <c r="C903" t="s">
        <v>200</v>
      </c>
      <c r="D903" t="s">
        <v>544</v>
      </c>
      <c r="E903" t="s">
        <v>31</v>
      </c>
      <c r="F903" t="s">
        <v>64</v>
      </c>
      <c r="G903" t="s">
        <v>624</v>
      </c>
      <c r="H903" t="s">
        <v>1024</v>
      </c>
      <c r="I903" t="s">
        <v>2129</v>
      </c>
      <c r="J903" t="s">
        <v>1661</v>
      </c>
      <c r="K903">
        <f t="shared" si="42"/>
        <v>0</v>
      </c>
      <c r="L903" t="str">
        <f t="shared" si="43"/>
        <v/>
      </c>
      <c r="M903" t="str">
        <f t="shared" si="41"/>
        <v/>
      </c>
    </row>
    <row r="904" spans="1:13" x14ac:dyDescent="0.25">
      <c r="A904" t="s">
        <v>523</v>
      </c>
      <c r="B904" t="s">
        <v>1659</v>
      </c>
      <c r="C904" t="s">
        <v>200</v>
      </c>
      <c r="D904" t="s">
        <v>544</v>
      </c>
      <c r="E904" t="s">
        <v>523</v>
      </c>
      <c r="F904" t="s">
        <v>216</v>
      </c>
      <c r="G904" t="s">
        <v>546</v>
      </c>
      <c r="H904" t="s">
        <v>1024</v>
      </c>
      <c r="I904" t="s">
        <v>1890</v>
      </c>
      <c r="J904" t="s">
        <v>1661</v>
      </c>
      <c r="K904">
        <f t="shared" si="42"/>
        <v>0</v>
      </c>
      <c r="L904" t="str">
        <f t="shared" si="43"/>
        <v/>
      </c>
      <c r="M904" t="str">
        <f t="shared" si="41"/>
        <v/>
      </c>
    </row>
    <row r="905" spans="1:13" x14ac:dyDescent="0.25">
      <c r="A905" t="s">
        <v>523</v>
      </c>
      <c r="B905" t="s">
        <v>1661</v>
      </c>
      <c r="C905" t="s">
        <v>200</v>
      </c>
      <c r="D905" t="s">
        <v>544</v>
      </c>
      <c r="E905" t="s">
        <v>550</v>
      </c>
      <c r="F905" t="s">
        <v>548</v>
      </c>
      <c r="G905" t="s">
        <v>549</v>
      </c>
      <c r="H905" t="s">
        <v>1024</v>
      </c>
      <c r="I905" t="s">
        <v>2221</v>
      </c>
      <c r="J905" t="s">
        <v>1036</v>
      </c>
      <c r="K905">
        <f t="shared" si="42"/>
        <v>0</v>
      </c>
      <c r="L905" t="str">
        <f t="shared" si="43"/>
        <v/>
      </c>
      <c r="M905" t="str">
        <f t="shared" ref="M905:M968" si="44">IF(K905=1,H905,"")</f>
        <v/>
      </c>
    </row>
    <row r="906" spans="1:13" x14ac:dyDescent="0.25">
      <c r="A906" t="s">
        <v>176</v>
      </c>
      <c r="B906" t="s">
        <v>1315</v>
      </c>
      <c r="C906" t="s">
        <v>200</v>
      </c>
      <c r="D906" t="s">
        <v>201</v>
      </c>
      <c r="E906" t="s">
        <v>1520</v>
      </c>
      <c r="F906" t="s">
        <v>161</v>
      </c>
      <c r="G906" t="s">
        <v>162</v>
      </c>
      <c r="H906" t="s">
        <v>1024</v>
      </c>
      <c r="I906" t="s">
        <v>1637</v>
      </c>
      <c r="J906" t="s">
        <v>1317</v>
      </c>
      <c r="K906">
        <f t="shared" si="42"/>
        <v>1</v>
      </c>
      <c r="L906" t="str">
        <f t="shared" si="43"/>
        <v>MEDDRA</v>
      </c>
      <c r="M906" t="str">
        <f t="shared" si="44"/>
        <v>loom</v>
      </c>
    </row>
    <row r="907" spans="1:13" x14ac:dyDescent="0.25">
      <c r="A907" t="s">
        <v>176</v>
      </c>
      <c r="B907" t="s">
        <v>1659</v>
      </c>
      <c r="C907" t="s">
        <v>200</v>
      </c>
      <c r="D907" t="s">
        <v>201</v>
      </c>
      <c r="E907" t="s">
        <v>176</v>
      </c>
      <c r="F907" t="s">
        <v>174</v>
      </c>
      <c r="G907" t="s">
        <v>175</v>
      </c>
      <c r="H907" t="s">
        <v>1024</v>
      </c>
      <c r="I907" t="s">
        <v>1901</v>
      </c>
      <c r="J907" t="s">
        <v>1661</v>
      </c>
      <c r="K907">
        <f t="shared" si="42"/>
        <v>0</v>
      </c>
      <c r="L907" t="str">
        <f t="shared" si="43"/>
        <v/>
      </c>
      <c r="M907" t="str">
        <f t="shared" si="44"/>
        <v/>
      </c>
    </row>
    <row r="908" spans="1:13" x14ac:dyDescent="0.25">
      <c r="A908" t="s">
        <v>176</v>
      </c>
      <c r="B908" t="s">
        <v>1659</v>
      </c>
      <c r="C908" t="s">
        <v>200</v>
      </c>
      <c r="D908" t="s">
        <v>201</v>
      </c>
      <c r="E908" t="s">
        <v>3</v>
      </c>
      <c r="F908" t="s">
        <v>110</v>
      </c>
      <c r="G908" t="s">
        <v>111</v>
      </c>
      <c r="H908" t="s">
        <v>1024</v>
      </c>
      <c r="I908" t="s">
        <v>1900</v>
      </c>
      <c r="J908" t="s">
        <v>1661</v>
      </c>
      <c r="K908">
        <f t="shared" si="42"/>
        <v>0</v>
      </c>
      <c r="L908" t="str">
        <f t="shared" si="43"/>
        <v/>
      </c>
      <c r="M908" t="str">
        <f t="shared" si="44"/>
        <v/>
      </c>
    </row>
    <row r="909" spans="1:13" x14ac:dyDescent="0.25">
      <c r="A909" t="s">
        <v>176</v>
      </c>
      <c r="B909" t="s">
        <v>1978</v>
      </c>
      <c r="C909" t="s">
        <v>200</v>
      </c>
      <c r="D909" t="s">
        <v>201</v>
      </c>
      <c r="E909" t="s">
        <v>3</v>
      </c>
      <c r="F909" t="s">
        <v>64</v>
      </c>
      <c r="G909" t="s">
        <v>65</v>
      </c>
      <c r="H909" t="s">
        <v>1024</v>
      </c>
      <c r="I909" t="s">
        <v>2131</v>
      </c>
      <c r="J909" t="s">
        <v>1661</v>
      </c>
      <c r="K909">
        <f t="shared" si="42"/>
        <v>0</v>
      </c>
      <c r="L909" t="str">
        <f t="shared" si="43"/>
        <v/>
      </c>
      <c r="M909" t="str">
        <f t="shared" si="44"/>
        <v/>
      </c>
    </row>
    <row r="910" spans="1:13" x14ac:dyDescent="0.25">
      <c r="A910" t="s">
        <v>176</v>
      </c>
      <c r="B910" t="s">
        <v>1659</v>
      </c>
      <c r="C910" t="s">
        <v>200</v>
      </c>
      <c r="D910" t="s">
        <v>201</v>
      </c>
      <c r="E910" t="s">
        <v>176</v>
      </c>
      <c r="F910" t="s">
        <v>216</v>
      </c>
      <c r="G910" t="s">
        <v>217</v>
      </c>
      <c r="H910" t="s">
        <v>1024</v>
      </c>
      <c r="I910" t="s">
        <v>1899</v>
      </c>
      <c r="J910" t="s">
        <v>1661</v>
      </c>
      <c r="K910">
        <f t="shared" si="42"/>
        <v>0</v>
      </c>
      <c r="L910" t="str">
        <f t="shared" si="43"/>
        <v/>
      </c>
      <c r="M910" t="str">
        <f t="shared" si="44"/>
        <v/>
      </c>
    </row>
    <row r="911" spans="1:13" x14ac:dyDescent="0.25">
      <c r="A911" t="s">
        <v>550</v>
      </c>
      <c r="B911" t="s">
        <v>1661</v>
      </c>
      <c r="C911" t="s">
        <v>548</v>
      </c>
      <c r="D911" t="s">
        <v>549</v>
      </c>
      <c r="E911" t="s">
        <v>2231</v>
      </c>
      <c r="F911" t="s">
        <v>2236</v>
      </c>
      <c r="G911" t="s">
        <v>2237</v>
      </c>
      <c r="H911" t="s">
        <v>1042</v>
      </c>
      <c r="I911" t="s">
        <v>2238</v>
      </c>
      <c r="J911" t="s">
        <v>1036</v>
      </c>
      <c r="K911">
        <f t="shared" si="42"/>
        <v>0</v>
      </c>
      <c r="L911" t="str">
        <f t="shared" si="43"/>
        <v/>
      </c>
      <c r="M911" t="str">
        <f t="shared" si="44"/>
        <v/>
      </c>
    </row>
    <row r="912" spans="1:13" x14ac:dyDescent="0.25">
      <c r="A912" t="s">
        <v>550</v>
      </c>
      <c r="B912" t="s">
        <v>1659</v>
      </c>
      <c r="C912" t="s">
        <v>548</v>
      </c>
      <c r="D912" t="s">
        <v>549</v>
      </c>
      <c r="E912" t="s">
        <v>115</v>
      </c>
      <c r="F912" t="s">
        <v>826</v>
      </c>
      <c r="G912" t="s">
        <v>943</v>
      </c>
      <c r="H912" t="s">
        <v>1024</v>
      </c>
      <c r="I912" t="s">
        <v>1906</v>
      </c>
      <c r="J912" t="s">
        <v>1661</v>
      </c>
      <c r="K912">
        <f t="shared" si="42"/>
        <v>0</v>
      </c>
      <c r="L912" t="str">
        <f t="shared" si="43"/>
        <v/>
      </c>
      <c r="M912" t="str">
        <f t="shared" si="44"/>
        <v/>
      </c>
    </row>
    <row r="913" spans="1:13" x14ac:dyDescent="0.25">
      <c r="A913" t="s">
        <v>550</v>
      </c>
      <c r="B913" t="s">
        <v>1661</v>
      </c>
      <c r="C913" t="s">
        <v>548</v>
      </c>
      <c r="D913" t="s">
        <v>549</v>
      </c>
      <c r="E913" t="s">
        <v>590</v>
      </c>
      <c r="F913" t="s">
        <v>240</v>
      </c>
      <c r="G913" t="s">
        <v>589</v>
      </c>
      <c r="H913" t="s">
        <v>1024</v>
      </c>
      <c r="I913" t="s">
        <v>2230</v>
      </c>
      <c r="J913" t="s">
        <v>1036</v>
      </c>
      <c r="K913">
        <f t="shared" si="42"/>
        <v>0</v>
      </c>
      <c r="L913" t="str">
        <f t="shared" si="43"/>
        <v/>
      </c>
      <c r="M913" t="str">
        <f t="shared" si="44"/>
        <v/>
      </c>
    </row>
    <row r="914" spans="1:13" x14ac:dyDescent="0.25">
      <c r="A914" t="s">
        <v>550</v>
      </c>
      <c r="B914" t="s">
        <v>1661</v>
      </c>
      <c r="C914" t="s">
        <v>548</v>
      </c>
      <c r="D914" t="s">
        <v>549</v>
      </c>
      <c r="E914" t="s">
        <v>523</v>
      </c>
      <c r="F914" t="s">
        <v>428</v>
      </c>
      <c r="G914" t="s">
        <v>525</v>
      </c>
      <c r="H914" t="s">
        <v>1024</v>
      </c>
      <c r="I914" t="s">
        <v>2229</v>
      </c>
      <c r="J914" t="s">
        <v>1036</v>
      </c>
      <c r="K914">
        <f t="shared" si="42"/>
        <v>0</v>
      </c>
      <c r="L914" t="str">
        <f t="shared" si="43"/>
        <v/>
      </c>
      <c r="M914" t="str">
        <f t="shared" si="44"/>
        <v/>
      </c>
    </row>
    <row r="915" spans="1:13" x14ac:dyDescent="0.25">
      <c r="A915" t="s">
        <v>550</v>
      </c>
      <c r="B915" t="s">
        <v>1659</v>
      </c>
      <c r="C915" t="s">
        <v>548</v>
      </c>
      <c r="D915" t="s">
        <v>549</v>
      </c>
      <c r="E915" t="s">
        <v>115</v>
      </c>
      <c r="F915" t="s">
        <v>920</v>
      </c>
      <c r="G915" t="s">
        <v>945</v>
      </c>
      <c r="H915" t="s">
        <v>1024</v>
      </c>
      <c r="I915" t="s">
        <v>1905</v>
      </c>
      <c r="J915" t="s">
        <v>1661</v>
      </c>
      <c r="K915">
        <f t="shared" si="42"/>
        <v>0</v>
      </c>
      <c r="L915" t="str">
        <f t="shared" si="43"/>
        <v/>
      </c>
      <c r="M915" t="str">
        <f t="shared" si="44"/>
        <v/>
      </c>
    </row>
    <row r="916" spans="1:13" x14ac:dyDescent="0.25">
      <c r="A916" t="s">
        <v>550</v>
      </c>
      <c r="B916" t="s">
        <v>1659</v>
      </c>
      <c r="C916" t="s">
        <v>548</v>
      </c>
      <c r="D916" t="s">
        <v>549</v>
      </c>
      <c r="E916" t="s">
        <v>692</v>
      </c>
      <c r="F916" t="s">
        <v>690</v>
      </c>
      <c r="G916" t="s">
        <v>691</v>
      </c>
      <c r="H916" t="s">
        <v>1024</v>
      </c>
      <c r="I916" t="s">
        <v>1904</v>
      </c>
      <c r="J916" t="s">
        <v>1661</v>
      </c>
      <c r="K916">
        <f t="shared" si="42"/>
        <v>0</v>
      </c>
      <c r="L916" t="str">
        <f t="shared" si="43"/>
        <v/>
      </c>
      <c r="M916" t="str">
        <f t="shared" si="44"/>
        <v/>
      </c>
    </row>
    <row r="917" spans="1:13" x14ac:dyDescent="0.25">
      <c r="A917" t="s">
        <v>550</v>
      </c>
      <c r="B917" t="s">
        <v>1659</v>
      </c>
      <c r="C917" t="s">
        <v>548</v>
      </c>
      <c r="D917" t="s">
        <v>549</v>
      </c>
      <c r="E917" t="s">
        <v>692</v>
      </c>
      <c r="F917" t="s">
        <v>690</v>
      </c>
      <c r="G917" t="s">
        <v>723</v>
      </c>
      <c r="H917" t="s">
        <v>1024</v>
      </c>
      <c r="I917" t="s">
        <v>1903</v>
      </c>
      <c r="J917" t="s">
        <v>1661</v>
      </c>
      <c r="K917">
        <f t="shared" si="42"/>
        <v>0</v>
      </c>
      <c r="L917" t="str">
        <f t="shared" si="43"/>
        <v/>
      </c>
      <c r="M917" t="str">
        <f t="shared" si="44"/>
        <v/>
      </c>
    </row>
    <row r="918" spans="1:13" x14ac:dyDescent="0.25">
      <c r="A918" t="s">
        <v>550</v>
      </c>
      <c r="B918" t="s">
        <v>1315</v>
      </c>
      <c r="C918" t="s">
        <v>548</v>
      </c>
      <c r="D918" t="s">
        <v>549</v>
      </c>
      <c r="E918" t="s">
        <v>1482</v>
      </c>
      <c r="F918" t="s">
        <v>161</v>
      </c>
      <c r="G918" t="s">
        <v>954</v>
      </c>
      <c r="H918" t="s">
        <v>1024</v>
      </c>
      <c r="I918" t="s">
        <v>1641</v>
      </c>
      <c r="J918" t="s">
        <v>1317</v>
      </c>
      <c r="K918">
        <f t="shared" si="42"/>
        <v>1</v>
      </c>
      <c r="L918" t="str">
        <f t="shared" si="43"/>
        <v>MEDDRA</v>
      </c>
      <c r="M918" t="str">
        <f t="shared" si="44"/>
        <v>loom</v>
      </c>
    </row>
    <row r="919" spans="1:13" x14ac:dyDescent="0.25">
      <c r="A919" t="s">
        <v>550</v>
      </c>
      <c r="B919" t="s">
        <v>1315</v>
      </c>
      <c r="C919" t="s">
        <v>548</v>
      </c>
      <c r="D919" t="s">
        <v>549</v>
      </c>
      <c r="E919" t="s">
        <v>1361</v>
      </c>
      <c r="F919" t="s">
        <v>161</v>
      </c>
      <c r="G919" t="s">
        <v>1362</v>
      </c>
      <c r="H919" t="s">
        <v>1024</v>
      </c>
      <c r="I919" t="s">
        <v>1642</v>
      </c>
      <c r="J919" t="s">
        <v>1317</v>
      </c>
      <c r="K919">
        <f t="shared" si="42"/>
        <v>1</v>
      </c>
      <c r="L919" t="str">
        <f t="shared" si="43"/>
        <v>MEDDRA</v>
      </c>
      <c r="M919" t="str">
        <f t="shared" si="44"/>
        <v>loom</v>
      </c>
    </row>
    <row r="920" spans="1:13" x14ac:dyDescent="0.25">
      <c r="A920" t="s">
        <v>550</v>
      </c>
      <c r="B920" t="s">
        <v>1315</v>
      </c>
      <c r="C920" t="s">
        <v>548</v>
      </c>
      <c r="D920" t="s">
        <v>549</v>
      </c>
      <c r="E920" t="s">
        <v>1357</v>
      </c>
      <c r="F920" t="s">
        <v>161</v>
      </c>
      <c r="G920" t="s">
        <v>683</v>
      </c>
      <c r="H920" t="s">
        <v>1024</v>
      </c>
      <c r="I920" t="s">
        <v>1643</v>
      </c>
      <c r="J920" t="s">
        <v>1317</v>
      </c>
      <c r="K920">
        <f t="shared" si="42"/>
        <v>1</v>
      </c>
      <c r="L920" t="str">
        <f t="shared" si="43"/>
        <v>MEDDRA</v>
      </c>
      <c r="M920" t="str">
        <f t="shared" si="44"/>
        <v>loom</v>
      </c>
    </row>
    <row r="921" spans="1:13" x14ac:dyDescent="0.25">
      <c r="A921" t="s">
        <v>550</v>
      </c>
      <c r="B921" t="s">
        <v>1315</v>
      </c>
      <c r="C921" t="s">
        <v>548</v>
      </c>
      <c r="D921" t="s">
        <v>549</v>
      </c>
      <c r="E921" t="s">
        <v>1369</v>
      </c>
      <c r="F921" t="s">
        <v>161</v>
      </c>
      <c r="G921" t="s">
        <v>1370</v>
      </c>
      <c r="H921" t="s">
        <v>1024</v>
      </c>
      <c r="I921" t="s">
        <v>1644</v>
      </c>
      <c r="J921" t="s">
        <v>1317</v>
      </c>
      <c r="K921">
        <f t="shared" si="42"/>
        <v>1</v>
      </c>
      <c r="L921" t="str">
        <f t="shared" si="43"/>
        <v>MEDDRA</v>
      </c>
      <c r="M921" t="str">
        <f t="shared" si="44"/>
        <v>loom</v>
      </c>
    </row>
    <row r="922" spans="1:13" x14ac:dyDescent="0.25">
      <c r="A922" t="s">
        <v>550</v>
      </c>
      <c r="B922" t="s">
        <v>1315</v>
      </c>
      <c r="C922" t="s">
        <v>548</v>
      </c>
      <c r="D922" t="s">
        <v>549</v>
      </c>
      <c r="E922" t="s">
        <v>1645</v>
      </c>
      <c r="F922" t="s">
        <v>161</v>
      </c>
      <c r="G922" t="s">
        <v>1646</v>
      </c>
      <c r="H922" t="s">
        <v>1042</v>
      </c>
      <c r="I922" t="s">
        <v>1647</v>
      </c>
      <c r="J922" t="s">
        <v>1317</v>
      </c>
      <c r="K922">
        <f t="shared" si="42"/>
        <v>1</v>
      </c>
      <c r="L922" t="str">
        <f t="shared" si="43"/>
        <v>MEDDRA</v>
      </c>
      <c r="M922" t="str">
        <f t="shared" si="44"/>
        <v>cui, loom</v>
      </c>
    </row>
    <row r="923" spans="1:13" x14ac:dyDescent="0.25">
      <c r="A923" t="s">
        <v>550</v>
      </c>
      <c r="B923" t="s">
        <v>1315</v>
      </c>
      <c r="C923" t="s">
        <v>548</v>
      </c>
      <c r="D923" t="s">
        <v>549</v>
      </c>
      <c r="E923" t="s">
        <v>1372</v>
      </c>
      <c r="F923" t="s">
        <v>161</v>
      </c>
      <c r="G923" t="s">
        <v>1373</v>
      </c>
      <c r="H923" t="s">
        <v>1024</v>
      </c>
      <c r="I923" t="s">
        <v>1648</v>
      </c>
      <c r="J923" t="s">
        <v>1317</v>
      </c>
      <c r="K923">
        <f t="shared" si="42"/>
        <v>1</v>
      </c>
      <c r="L923" t="str">
        <f t="shared" si="43"/>
        <v>MEDDRA</v>
      </c>
      <c r="M923" t="str">
        <f t="shared" si="44"/>
        <v>loom</v>
      </c>
    </row>
    <row r="924" spans="1:13" x14ac:dyDescent="0.25">
      <c r="A924" t="s">
        <v>550</v>
      </c>
      <c r="B924" t="s">
        <v>1661</v>
      </c>
      <c r="C924" t="s">
        <v>548</v>
      </c>
      <c r="D924" t="s">
        <v>549</v>
      </c>
      <c r="E924" t="s">
        <v>523</v>
      </c>
      <c r="F924" t="s">
        <v>174</v>
      </c>
      <c r="G924" t="s">
        <v>522</v>
      </c>
      <c r="H924" t="s">
        <v>1024</v>
      </c>
      <c r="I924" t="s">
        <v>2228</v>
      </c>
      <c r="J924" t="s">
        <v>1036</v>
      </c>
      <c r="K924">
        <f t="shared" si="42"/>
        <v>0</v>
      </c>
      <c r="L924" t="str">
        <f t="shared" si="43"/>
        <v/>
      </c>
      <c r="M924" t="str">
        <f t="shared" si="44"/>
        <v/>
      </c>
    </row>
    <row r="925" spans="1:13" x14ac:dyDescent="0.25">
      <c r="A925" t="s">
        <v>550</v>
      </c>
      <c r="B925" t="s">
        <v>1661</v>
      </c>
      <c r="C925" t="s">
        <v>548</v>
      </c>
      <c r="D925" t="s">
        <v>549</v>
      </c>
      <c r="E925" t="s">
        <v>31</v>
      </c>
      <c r="F925" t="s">
        <v>353</v>
      </c>
      <c r="G925" t="s">
        <v>675</v>
      </c>
      <c r="H925" t="s">
        <v>1024</v>
      </c>
      <c r="I925" t="s">
        <v>2227</v>
      </c>
      <c r="J925" t="s">
        <v>1036</v>
      </c>
      <c r="K925">
        <f t="shared" si="42"/>
        <v>0</v>
      </c>
      <c r="L925" t="str">
        <f t="shared" si="43"/>
        <v/>
      </c>
      <c r="M925" t="str">
        <f t="shared" si="44"/>
        <v/>
      </c>
    </row>
    <row r="926" spans="1:13" x14ac:dyDescent="0.25">
      <c r="A926" t="s">
        <v>550</v>
      </c>
      <c r="B926" t="s">
        <v>1661</v>
      </c>
      <c r="C926" t="s">
        <v>548</v>
      </c>
      <c r="D926" t="s">
        <v>549</v>
      </c>
      <c r="E926" t="s">
        <v>31</v>
      </c>
      <c r="F926" t="s">
        <v>1107</v>
      </c>
      <c r="G926" t="s">
        <v>1198</v>
      </c>
      <c r="H926" t="s">
        <v>1024</v>
      </c>
      <c r="I926" t="s">
        <v>2226</v>
      </c>
      <c r="J926" t="s">
        <v>1036</v>
      </c>
      <c r="K926">
        <f t="shared" si="42"/>
        <v>0</v>
      </c>
      <c r="L926" t="str">
        <f t="shared" si="43"/>
        <v/>
      </c>
      <c r="M926" t="str">
        <f t="shared" si="44"/>
        <v/>
      </c>
    </row>
    <row r="927" spans="1:13" x14ac:dyDescent="0.25">
      <c r="A927" t="s">
        <v>550</v>
      </c>
      <c r="B927" t="s">
        <v>1661</v>
      </c>
      <c r="C927" t="s">
        <v>548</v>
      </c>
      <c r="D927" t="s">
        <v>549</v>
      </c>
      <c r="E927" t="s">
        <v>31</v>
      </c>
      <c r="F927" t="s">
        <v>594</v>
      </c>
      <c r="G927" t="s">
        <v>595</v>
      </c>
      <c r="H927" t="s">
        <v>1024</v>
      </c>
      <c r="I927" t="s">
        <v>2225</v>
      </c>
      <c r="J927" t="s">
        <v>1036</v>
      </c>
      <c r="K927">
        <f t="shared" si="42"/>
        <v>0</v>
      </c>
      <c r="L927" t="str">
        <f t="shared" si="43"/>
        <v/>
      </c>
      <c r="M927" t="str">
        <f t="shared" si="44"/>
        <v/>
      </c>
    </row>
    <row r="928" spans="1:13" x14ac:dyDescent="0.25">
      <c r="A928" t="s">
        <v>550</v>
      </c>
      <c r="B928" t="s">
        <v>1661</v>
      </c>
      <c r="C928" t="s">
        <v>548</v>
      </c>
      <c r="D928" t="s">
        <v>549</v>
      </c>
      <c r="E928" t="s">
        <v>31</v>
      </c>
      <c r="F928" t="s">
        <v>110</v>
      </c>
      <c r="G928" t="s">
        <v>604</v>
      </c>
      <c r="H928" t="s">
        <v>1024</v>
      </c>
      <c r="I928" t="s">
        <v>2224</v>
      </c>
      <c r="J928" t="s">
        <v>1036</v>
      </c>
      <c r="K928">
        <f t="shared" si="42"/>
        <v>0</v>
      </c>
      <c r="L928" t="str">
        <f t="shared" si="43"/>
        <v/>
      </c>
      <c r="M928" t="str">
        <f t="shared" si="44"/>
        <v/>
      </c>
    </row>
    <row r="929" spans="1:13" x14ac:dyDescent="0.25">
      <c r="A929" t="s">
        <v>550</v>
      </c>
      <c r="B929" t="s">
        <v>1661</v>
      </c>
      <c r="C929" t="s">
        <v>548</v>
      </c>
      <c r="D929" t="s">
        <v>549</v>
      </c>
      <c r="E929" t="s">
        <v>2231</v>
      </c>
      <c r="F929" t="s">
        <v>110</v>
      </c>
      <c r="G929" t="s">
        <v>2234</v>
      </c>
      <c r="H929" t="s">
        <v>1042</v>
      </c>
      <c r="I929" t="s">
        <v>2235</v>
      </c>
      <c r="J929" t="s">
        <v>1036</v>
      </c>
      <c r="K929">
        <f t="shared" si="42"/>
        <v>0</v>
      </c>
      <c r="L929" t="str">
        <f t="shared" si="43"/>
        <v/>
      </c>
      <c r="M929" t="str">
        <f t="shared" si="44"/>
        <v/>
      </c>
    </row>
    <row r="930" spans="1:13" x14ac:dyDescent="0.25">
      <c r="A930" t="s">
        <v>550</v>
      </c>
      <c r="B930" t="s">
        <v>1659</v>
      </c>
      <c r="C930" t="s">
        <v>548</v>
      </c>
      <c r="D930" t="s">
        <v>549</v>
      </c>
      <c r="E930" t="s">
        <v>115</v>
      </c>
      <c r="F930" t="s">
        <v>110</v>
      </c>
      <c r="G930" t="s">
        <v>114</v>
      </c>
      <c r="H930" t="s">
        <v>1024</v>
      </c>
      <c r="I930" t="s">
        <v>1902</v>
      </c>
      <c r="J930" t="s">
        <v>1661</v>
      </c>
      <c r="K930">
        <f t="shared" si="42"/>
        <v>0</v>
      </c>
      <c r="L930" t="str">
        <f t="shared" si="43"/>
        <v/>
      </c>
      <c r="M930" t="str">
        <f t="shared" si="44"/>
        <v/>
      </c>
    </row>
    <row r="931" spans="1:13" x14ac:dyDescent="0.25">
      <c r="A931" t="s">
        <v>550</v>
      </c>
      <c r="B931" t="s">
        <v>1315</v>
      </c>
      <c r="C931" t="s">
        <v>548</v>
      </c>
      <c r="D931" t="s">
        <v>549</v>
      </c>
      <c r="E931" t="s">
        <v>1355</v>
      </c>
      <c r="F931" t="s">
        <v>375</v>
      </c>
      <c r="G931" t="s">
        <v>653</v>
      </c>
      <c r="H931" t="s">
        <v>1024</v>
      </c>
      <c r="I931" t="s">
        <v>1638</v>
      </c>
      <c r="J931" t="s">
        <v>1317</v>
      </c>
      <c r="K931">
        <f t="shared" si="42"/>
        <v>1</v>
      </c>
      <c r="L931" t="str">
        <f t="shared" si="43"/>
        <v>RH-MESH</v>
      </c>
      <c r="M931" t="str">
        <f t="shared" si="44"/>
        <v>loom</v>
      </c>
    </row>
    <row r="932" spans="1:13" x14ac:dyDescent="0.25">
      <c r="A932" t="s">
        <v>550</v>
      </c>
      <c r="B932" t="s">
        <v>1315</v>
      </c>
      <c r="C932" t="s">
        <v>548</v>
      </c>
      <c r="D932" t="s">
        <v>549</v>
      </c>
      <c r="E932" t="s">
        <v>1550</v>
      </c>
      <c r="F932" t="s">
        <v>375</v>
      </c>
      <c r="G932" t="s">
        <v>655</v>
      </c>
      <c r="H932" t="s">
        <v>1024</v>
      </c>
      <c r="I932" t="s">
        <v>1639</v>
      </c>
      <c r="J932" t="s">
        <v>1317</v>
      </c>
      <c r="K932">
        <f t="shared" si="42"/>
        <v>1</v>
      </c>
      <c r="L932" t="str">
        <f t="shared" si="43"/>
        <v>RH-MESH</v>
      </c>
      <c r="M932" t="str">
        <f t="shared" si="44"/>
        <v>loom</v>
      </c>
    </row>
    <row r="933" spans="1:13" x14ac:dyDescent="0.25">
      <c r="A933" t="s">
        <v>550</v>
      </c>
      <c r="B933" t="s">
        <v>1315</v>
      </c>
      <c r="C933" t="s">
        <v>548</v>
      </c>
      <c r="D933" t="s">
        <v>549</v>
      </c>
      <c r="E933" t="s">
        <v>1552</v>
      </c>
      <c r="F933" t="s">
        <v>375</v>
      </c>
      <c r="G933" t="s">
        <v>651</v>
      </c>
      <c r="H933" t="s">
        <v>1024</v>
      </c>
      <c r="I933" t="s">
        <v>1640</v>
      </c>
      <c r="J933" t="s">
        <v>1317</v>
      </c>
      <c r="K933">
        <f t="shared" si="42"/>
        <v>1</v>
      </c>
      <c r="L933" t="str">
        <f t="shared" si="43"/>
        <v>RH-MESH</v>
      </c>
      <c r="M933" t="str">
        <f t="shared" si="44"/>
        <v>loom</v>
      </c>
    </row>
    <row r="934" spans="1:13" x14ac:dyDescent="0.25">
      <c r="A934" t="s">
        <v>550</v>
      </c>
      <c r="B934" t="s">
        <v>1661</v>
      </c>
      <c r="C934" t="s">
        <v>548</v>
      </c>
      <c r="D934" t="s">
        <v>549</v>
      </c>
      <c r="E934" t="s">
        <v>2231</v>
      </c>
      <c r="F934" t="s">
        <v>64</v>
      </c>
      <c r="G934" t="s">
        <v>2232</v>
      </c>
      <c r="H934" t="s">
        <v>1042</v>
      </c>
      <c r="I934" t="s">
        <v>2233</v>
      </c>
      <c r="J934" t="s">
        <v>1036</v>
      </c>
      <c r="K934">
        <f t="shared" si="42"/>
        <v>0</v>
      </c>
      <c r="L934" t="str">
        <f t="shared" si="43"/>
        <v/>
      </c>
      <c r="M934" t="str">
        <f t="shared" si="44"/>
        <v/>
      </c>
    </row>
    <row r="935" spans="1:13" x14ac:dyDescent="0.25">
      <c r="A935" t="s">
        <v>550</v>
      </c>
      <c r="B935" t="s">
        <v>1661</v>
      </c>
      <c r="C935" t="s">
        <v>548</v>
      </c>
      <c r="D935" t="s">
        <v>549</v>
      </c>
      <c r="E935" t="s">
        <v>523</v>
      </c>
      <c r="F935" t="s">
        <v>216</v>
      </c>
      <c r="G935" t="s">
        <v>546</v>
      </c>
      <c r="H935" t="s">
        <v>1024</v>
      </c>
      <c r="I935" t="s">
        <v>2223</v>
      </c>
      <c r="J935" t="s">
        <v>1036</v>
      </c>
      <c r="K935">
        <f t="shared" si="42"/>
        <v>0</v>
      </c>
      <c r="L935" t="str">
        <f t="shared" si="43"/>
        <v/>
      </c>
      <c r="M935" t="str">
        <f t="shared" si="44"/>
        <v/>
      </c>
    </row>
    <row r="936" spans="1:13" x14ac:dyDescent="0.25">
      <c r="A936" t="s">
        <v>550</v>
      </c>
      <c r="B936" t="s">
        <v>1661</v>
      </c>
      <c r="C936" t="s">
        <v>548</v>
      </c>
      <c r="D936" t="s">
        <v>549</v>
      </c>
      <c r="E936" t="s">
        <v>523</v>
      </c>
      <c r="F936" t="s">
        <v>200</v>
      </c>
      <c r="G936" t="s">
        <v>544</v>
      </c>
      <c r="H936" t="s">
        <v>1024</v>
      </c>
      <c r="I936" t="s">
        <v>2222</v>
      </c>
      <c r="J936" t="s">
        <v>1036</v>
      </c>
      <c r="K936">
        <f t="shared" si="42"/>
        <v>0</v>
      </c>
      <c r="L936" t="str">
        <f t="shared" si="43"/>
        <v/>
      </c>
      <c r="M936" t="str">
        <f t="shared" si="44"/>
        <v/>
      </c>
    </row>
    <row r="937" spans="1:13" x14ac:dyDescent="0.25">
      <c r="A937" t="s">
        <v>747</v>
      </c>
      <c r="B937" t="s">
        <v>1034</v>
      </c>
      <c r="C937" t="s">
        <v>548</v>
      </c>
      <c r="D937" t="s">
        <v>746</v>
      </c>
      <c r="E937" t="s">
        <v>798</v>
      </c>
      <c r="F937" t="s">
        <v>240</v>
      </c>
      <c r="G937" t="s">
        <v>797</v>
      </c>
      <c r="H937" t="s">
        <v>1042</v>
      </c>
      <c r="I937" t="s">
        <v>1262</v>
      </c>
      <c r="J937" t="s">
        <v>1036</v>
      </c>
      <c r="K937">
        <f t="shared" si="42"/>
        <v>0</v>
      </c>
      <c r="L937" t="str">
        <f t="shared" si="43"/>
        <v/>
      </c>
      <c r="M937" t="str">
        <f t="shared" si="44"/>
        <v/>
      </c>
    </row>
    <row r="938" spans="1:13" x14ac:dyDescent="0.25">
      <c r="A938" t="s">
        <v>747</v>
      </c>
      <c r="B938" t="s">
        <v>1034</v>
      </c>
      <c r="C938" t="s">
        <v>548</v>
      </c>
      <c r="D938" t="s">
        <v>746</v>
      </c>
      <c r="E938" t="s">
        <v>279</v>
      </c>
      <c r="F938" t="s">
        <v>281</v>
      </c>
      <c r="G938" t="s">
        <v>1150</v>
      </c>
      <c r="H938" t="s">
        <v>1024</v>
      </c>
      <c r="I938" t="s">
        <v>1267</v>
      </c>
      <c r="J938" t="s">
        <v>1036</v>
      </c>
      <c r="K938">
        <f t="shared" si="42"/>
        <v>0</v>
      </c>
      <c r="L938" t="str">
        <f t="shared" si="43"/>
        <v/>
      </c>
      <c r="M938" t="str">
        <f t="shared" si="44"/>
        <v/>
      </c>
    </row>
    <row r="939" spans="1:13" x14ac:dyDescent="0.25">
      <c r="A939" t="s">
        <v>747</v>
      </c>
      <c r="B939" t="s">
        <v>1661</v>
      </c>
      <c r="C939" t="s">
        <v>548</v>
      </c>
      <c r="D939" t="s">
        <v>746</v>
      </c>
      <c r="E939" t="s">
        <v>785</v>
      </c>
      <c r="F939" t="s">
        <v>140</v>
      </c>
      <c r="G939" t="s">
        <v>784</v>
      </c>
      <c r="H939" t="s">
        <v>1024</v>
      </c>
      <c r="I939" t="s">
        <v>2244</v>
      </c>
      <c r="J939" t="s">
        <v>1036</v>
      </c>
      <c r="K939">
        <f t="shared" si="42"/>
        <v>0</v>
      </c>
      <c r="L939" t="str">
        <f t="shared" si="43"/>
        <v/>
      </c>
      <c r="M939" t="str">
        <f t="shared" si="44"/>
        <v/>
      </c>
    </row>
    <row r="940" spans="1:13" x14ac:dyDescent="0.25">
      <c r="A940" t="s">
        <v>747</v>
      </c>
      <c r="B940" t="s">
        <v>1034</v>
      </c>
      <c r="C940" t="s">
        <v>548</v>
      </c>
      <c r="D940" t="s">
        <v>746</v>
      </c>
      <c r="E940" t="s">
        <v>1055</v>
      </c>
      <c r="F940" t="s">
        <v>690</v>
      </c>
      <c r="G940" t="s">
        <v>1056</v>
      </c>
      <c r="H940" t="s">
        <v>1051</v>
      </c>
      <c r="I940" t="s">
        <v>1260</v>
      </c>
      <c r="J940" t="s">
        <v>1036</v>
      </c>
      <c r="K940">
        <f t="shared" si="42"/>
        <v>0</v>
      </c>
      <c r="L940" t="str">
        <f t="shared" si="43"/>
        <v/>
      </c>
      <c r="M940" t="str">
        <f t="shared" si="44"/>
        <v/>
      </c>
    </row>
    <row r="941" spans="1:13" x14ac:dyDescent="0.25">
      <c r="A941" t="s">
        <v>747</v>
      </c>
      <c r="B941" t="s">
        <v>1315</v>
      </c>
      <c r="C941" t="s">
        <v>548</v>
      </c>
      <c r="D941" t="s">
        <v>746</v>
      </c>
      <c r="E941" t="s">
        <v>1380</v>
      </c>
      <c r="F941" t="s">
        <v>161</v>
      </c>
      <c r="G941" t="s">
        <v>970</v>
      </c>
      <c r="H941" t="s">
        <v>1051</v>
      </c>
      <c r="I941" t="s">
        <v>1649</v>
      </c>
      <c r="J941" t="s">
        <v>1317</v>
      </c>
      <c r="K941">
        <f t="shared" si="42"/>
        <v>1</v>
      </c>
      <c r="L941" t="str">
        <f t="shared" si="43"/>
        <v>MEDDRA</v>
      </c>
      <c r="M941" t="str">
        <f t="shared" si="44"/>
        <v>cui</v>
      </c>
    </row>
    <row r="942" spans="1:13" x14ac:dyDescent="0.25">
      <c r="A942" t="s">
        <v>747</v>
      </c>
      <c r="B942" t="s">
        <v>1315</v>
      </c>
      <c r="C942" t="s">
        <v>548</v>
      </c>
      <c r="D942" t="s">
        <v>746</v>
      </c>
      <c r="E942" t="s">
        <v>1382</v>
      </c>
      <c r="F942" t="s">
        <v>161</v>
      </c>
      <c r="G942" t="s">
        <v>967</v>
      </c>
      <c r="H942" t="s">
        <v>1042</v>
      </c>
      <c r="I942" t="s">
        <v>1650</v>
      </c>
      <c r="J942" t="s">
        <v>1317</v>
      </c>
      <c r="K942">
        <f t="shared" si="42"/>
        <v>1</v>
      </c>
      <c r="L942" t="str">
        <f t="shared" si="43"/>
        <v>MEDDRA</v>
      </c>
      <c r="M942" t="str">
        <f t="shared" si="44"/>
        <v>cui, loom</v>
      </c>
    </row>
    <row r="943" spans="1:13" x14ac:dyDescent="0.25">
      <c r="A943" t="s">
        <v>747</v>
      </c>
      <c r="B943" t="s">
        <v>1315</v>
      </c>
      <c r="C943" t="s">
        <v>548</v>
      </c>
      <c r="D943" t="s">
        <v>746</v>
      </c>
      <c r="E943" t="s">
        <v>1353</v>
      </c>
      <c r="F943" t="s">
        <v>161</v>
      </c>
      <c r="G943" t="s">
        <v>770</v>
      </c>
      <c r="H943" t="s">
        <v>1024</v>
      </c>
      <c r="I943" t="s">
        <v>1651</v>
      </c>
      <c r="J943" t="s">
        <v>1317</v>
      </c>
      <c r="K943">
        <f t="shared" si="42"/>
        <v>1</v>
      </c>
      <c r="L943" t="str">
        <f t="shared" si="43"/>
        <v>MEDDRA</v>
      </c>
      <c r="M943" t="str">
        <f t="shared" si="44"/>
        <v>loom</v>
      </c>
    </row>
    <row r="944" spans="1:13" x14ac:dyDescent="0.25">
      <c r="A944" t="s">
        <v>747</v>
      </c>
      <c r="B944" t="s">
        <v>1315</v>
      </c>
      <c r="C944" t="s">
        <v>548</v>
      </c>
      <c r="D944" t="s">
        <v>746</v>
      </c>
      <c r="E944" t="s">
        <v>1384</v>
      </c>
      <c r="F944" t="s">
        <v>161</v>
      </c>
      <c r="G944" t="s">
        <v>792</v>
      </c>
      <c r="H944" t="s">
        <v>1051</v>
      </c>
      <c r="I944" t="s">
        <v>1652</v>
      </c>
      <c r="J944" t="s">
        <v>1317</v>
      </c>
      <c r="K944">
        <f t="shared" si="42"/>
        <v>1</v>
      </c>
      <c r="L944" t="str">
        <f t="shared" si="43"/>
        <v>MEDDRA</v>
      </c>
      <c r="M944" t="str">
        <f t="shared" si="44"/>
        <v>cui</v>
      </c>
    </row>
    <row r="945" spans="1:13" x14ac:dyDescent="0.25">
      <c r="A945" t="s">
        <v>747</v>
      </c>
      <c r="B945" t="s">
        <v>1315</v>
      </c>
      <c r="C945" t="s">
        <v>548</v>
      </c>
      <c r="D945" t="s">
        <v>746</v>
      </c>
      <c r="E945" t="s">
        <v>1408</v>
      </c>
      <c r="F945" t="s">
        <v>161</v>
      </c>
      <c r="G945" t="s">
        <v>1409</v>
      </c>
      <c r="H945" t="s">
        <v>1024</v>
      </c>
      <c r="I945" t="s">
        <v>1653</v>
      </c>
      <c r="J945" t="s">
        <v>1317</v>
      </c>
      <c r="K945">
        <f t="shared" si="42"/>
        <v>1</v>
      </c>
      <c r="L945" t="str">
        <f t="shared" si="43"/>
        <v>MEDDRA</v>
      </c>
      <c r="M945" t="str">
        <f t="shared" si="44"/>
        <v>loom</v>
      </c>
    </row>
    <row r="946" spans="1:13" x14ac:dyDescent="0.25">
      <c r="A946" t="s">
        <v>747</v>
      </c>
      <c r="B946" t="s">
        <v>1315</v>
      </c>
      <c r="C946" t="s">
        <v>548</v>
      </c>
      <c r="D946" t="s">
        <v>746</v>
      </c>
      <c r="E946" t="s">
        <v>1392</v>
      </c>
      <c r="F946" t="s">
        <v>161</v>
      </c>
      <c r="G946" t="s">
        <v>1393</v>
      </c>
      <c r="H946" t="s">
        <v>1024</v>
      </c>
      <c r="I946" t="s">
        <v>1654</v>
      </c>
      <c r="J946" t="s">
        <v>1317</v>
      </c>
      <c r="K946">
        <f t="shared" si="42"/>
        <v>1</v>
      </c>
      <c r="L946" t="str">
        <f t="shared" si="43"/>
        <v>MEDDRA</v>
      </c>
      <c r="M946" t="str">
        <f t="shared" si="44"/>
        <v>loom</v>
      </c>
    </row>
    <row r="947" spans="1:13" x14ac:dyDescent="0.25">
      <c r="A947" t="s">
        <v>747</v>
      </c>
      <c r="B947" t="s">
        <v>1315</v>
      </c>
      <c r="C947" t="s">
        <v>548</v>
      </c>
      <c r="D947" t="s">
        <v>746</v>
      </c>
      <c r="E947" t="s">
        <v>1655</v>
      </c>
      <c r="F947" t="s">
        <v>161</v>
      </c>
      <c r="G947" t="s">
        <v>1656</v>
      </c>
      <c r="H947" t="s">
        <v>1024</v>
      </c>
      <c r="I947" t="s">
        <v>1657</v>
      </c>
      <c r="J947" t="s">
        <v>1317</v>
      </c>
      <c r="K947">
        <f t="shared" si="42"/>
        <v>1</v>
      </c>
      <c r="L947" t="str">
        <f t="shared" si="43"/>
        <v>MEDDRA</v>
      </c>
      <c r="M947" t="str">
        <f t="shared" si="44"/>
        <v>loom</v>
      </c>
    </row>
    <row r="948" spans="1:13" x14ac:dyDescent="0.25">
      <c r="A948" t="s">
        <v>747</v>
      </c>
      <c r="B948" t="s">
        <v>1315</v>
      </c>
      <c r="C948" t="s">
        <v>548</v>
      </c>
      <c r="D948" t="s">
        <v>746</v>
      </c>
      <c r="E948" t="s">
        <v>1513</v>
      </c>
      <c r="F948" t="s">
        <v>161</v>
      </c>
      <c r="G948" t="s">
        <v>1514</v>
      </c>
      <c r="H948" t="s">
        <v>1051</v>
      </c>
      <c r="I948" t="s">
        <v>1658</v>
      </c>
      <c r="J948" t="s">
        <v>1317</v>
      </c>
      <c r="K948">
        <f t="shared" si="42"/>
        <v>1</v>
      </c>
      <c r="L948" t="str">
        <f t="shared" si="43"/>
        <v>MEDDRA</v>
      </c>
      <c r="M948" t="str">
        <f t="shared" si="44"/>
        <v>cui</v>
      </c>
    </row>
    <row r="949" spans="1:13" x14ac:dyDescent="0.25">
      <c r="A949" t="s">
        <v>747</v>
      </c>
      <c r="B949" t="s">
        <v>1034</v>
      </c>
      <c r="C949" t="s">
        <v>548</v>
      </c>
      <c r="D949" t="s">
        <v>746</v>
      </c>
      <c r="E949" t="s">
        <v>761</v>
      </c>
      <c r="F949" t="s">
        <v>29</v>
      </c>
      <c r="G949" t="s">
        <v>782</v>
      </c>
      <c r="H949" t="s">
        <v>1051</v>
      </c>
      <c r="I949" t="s">
        <v>1261</v>
      </c>
      <c r="J949" t="s">
        <v>1036</v>
      </c>
      <c r="K949">
        <f t="shared" si="42"/>
        <v>0</v>
      </c>
      <c r="L949" t="str">
        <f t="shared" si="43"/>
        <v/>
      </c>
      <c r="M949" t="str">
        <f t="shared" si="44"/>
        <v/>
      </c>
    </row>
    <row r="950" spans="1:13" x14ac:dyDescent="0.25">
      <c r="A950" t="s">
        <v>747</v>
      </c>
      <c r="B950" t="s">
        <v>1661</v>
      </c>
      <c r="C950" t="s">
        <v>548</v>
      </c>
      <c r="D950" t="s">
        <v>746</v>
      </c>
      <c r="E950" t="s">
        <v>773</v>
      </c>
      <c r="F950" t="s">
        <v>174</v>
      </c>
      <c r="G950" t="s">
        <v>772</v>
      </c>
      <c r="H950" t="s">
        <v>1024</v>
      </c>
      <c r="I950" t="s">
        <v>2242</v>
      </c>
      <c r="J950" t="s">
        <v>1036</v>
      </c>
      <c r="K950">
        <f t="shared" si="42"/>
        <v>0</v>
      </c>
      <c r="L950" t="str">
        <f t="shared" si="43"/>
        <v/>
      </c>
      <c r="M950" t="str">
        <f t="shared" si="44"/>
        <v/>
      </c>
    </row>
    <row r="951" spans="1:13" x14ac:dyDescent="0.25">
      <c r="A951" t="s">
        <v>747</v>
      </c>
      <c r="B951" t="s">
        <v>1034</v>
      </c>
      <c r="C951" t="s">
        <v>548</v>
      </c>
      <c r="D951" t="s">
        <v>746</v>
      </c>
      <c r="E951" t="s">
        <v>279</v>
      </c>
      <c r="F951" t="s">
        <v>353</v>
      </c>
      <c r="G951" t="s">
        <v>1148</v>
      </c>
      <c r="H951" t="s">
        <v>1024</v>
      </c>
      <c r="I951" t="s">
        <v>1266</v>
      </c>
      <c r="J951" t="s">
        <v>1036</v>
      </c>
      <c r="K951">
        <f t="shared" si="42"/>
        <v>0</v>
      </c>
      <c r="L951" t="str">
        <f t="shared" si="43"/>
        <v/>
      </c>
      <c r="M951" t="str">
        <f t="shared" si="44"/>
        <v/>
      </c>
    </row>
    <row r="952" spans="1:13" x14ac:dyDescent="0.25">
      <c r="A952" t="s">
        <v>747</v>
      </c>
      <c r="B952" t="s">
        <v>1659</v>
      </c>
      <c r="C952" t="s">
        <v>548</v>
      </c>
      <c r="D952" t="s">
        <v>746</v>
      </c>
      <c r="E952" t="s">
        <v>960</v>
      </c>
      <c r="F952" t="s">
        <v>353</v>
      </c>
      <c r="G952" t="s">
        <v>958</v>
      </c>
      <c r="H952" t="s">
        <v>1024</v>
      </c>
      <c r="I952" t="s">
        <v>1907</v>
      </c>
      <c r="J952" t="s">
        <v>1661</v>
      </c>
      <c r="K952">
        <f t="shared" si="42"/>
        <v>0</v>
      </c>
      <c r="L952" t="str">
        <f t="shared" si="43"/>
        <v/>
      </c>
      <c r="M952" t="str">
        <f t="shared" si="44"/>
        <v/>
      </c>
    </row>
    <row r="953" spans="1:13" x14ac:dyDescent="0.25">
      <c r="A953" t="s">
        <v>747</v>
      </c>
      <c r="B953" t="s">
        <v>1034</v>
      </c>
      <c r="C953" t="s">
        <v>548</v>
      </c>
      <c r="D953" t="s">
        <v>746</v>
      </c>
      <c r="E953" t="s">
        <v>788</v>
      </c>
      <c r="F953" t="s">
        <v>315</v>
      </c>
      <c r="G953" t="s">
        <v>787</v>
      </c>
      <c r="H953" t="s">
        <v>1051</v>
      </c>
      <c r="I953" t="s">
        <v>1263</v>
      </c>
      <c r="J953" t="s">
        <v>1036</v>
      </c>
      <c r="K953">
        <f t="shared" si="42"/>
        <v>0</v>
      </c>
      <c r="L953" t="str">
        <f t="shared" si="43"/>
        <v/>
      </c>
      <c r="M953" t="str">
        <f t="shared" si="44"/>
        <v/>
      </c>
    </row>
    <row r="954" spans="1:13" x14ac:dyDescent="0.25">
      <c r="A954" t="s">
        <v>747</v>
      </c>
      <c r="B954" t="s">
        <v>1034</v>
      </c>
      <c r="C954" t="s">
        <v>548</v>
      </c>
      <c r="D954" t="s">
        <v>746</v>
      </c>
      <c r="E954" t="s">
        <v>279</v>
      </c>
      <c r="F954" t="s">
        <v>813</v>
      </c>
      <c r="G954" t="s">
        <v>1146</v>
      </c>
      <c r="H954" t="s">
        <v>1024</v>
      </c>
      <c r="I954" t="s">
        <v>1265</v>
      </c>
      <c r="J954" t="s">
        <v>1036</v>
      </c>
      <c r="K954">
        <f t="shared" si="42"/>
        <v>0</v>
      </c>
      <c r="L954" t="str">
        <f t="shared" si="43"/>
        <v/>
      </c>
      <c r="M954" t="str">
        <f t="shared" si="44"/>
        <v/>
      </c>
    </row>
    <row r="955" spans="1:13" x14ac:dyDescent="0.25">
      <c r="A955" t="s">
        <v>747</v>
      </c>
      <c r="B955" t="s">
        <v>1034</v>
      </c>
      <c r="C955" t="s">
        <v>548</v>
      </c>
      <c r="D955" t="s">
        <v>746</v>
      </c>
      <c r="E955" t="s">
        <v>1049</v>
      </c>
      <c r="F955" t="s">
        <v>110</v>
      </c>
      <c r="G955" t="s">
        <v>1053</v>
      </c>
      <c r="H955" t="s">
        <v>1051</v>
      </c>
      <c r="I955" t="s">
        <v>1259</v>
      </c>
      <c r="J955" t="s">
        <v>1036</v>
      </c>
      <c r="K955">
        <f t="shared" si="42"/>
        <v>0</v>
      </c>
      <c r="L955" t="str">
        <f t="shared" si="43"/>
        <v/>
      </c>
      <c r="M955" t="str">
        <f t="shared" si="44"/>
        <v/>
      </c>
    </row>
    <row r="956" spans="1:13" x14ac:dyDescent="0.25">
      <c r="A956" t="s">
        <v>747</v>
      </c>
      <c r="B956" t="s">
        <v>1661</v>
      </c>
      <c r="C956" t="s">
        <v>548</v>
      </c>
      <c r="D956" t="s">
        <v>746</v>
      </c>
      <c r="E956" t="s">
        <v>748</v>
      </c>
      <c r="F956" t="s">
        <v>110</v>
      </c>
      <c r="G956" t="s">
        <v>766</v>
      </c>
      <c r="H956" t="s">
        <v>1024</v>
      </c>
      <c r="I956" t="s">
        <v>2241</v>
      </c>
      <c r="J956" t="s">
        <v>1036</v>
      </c>
      <c r="K956">
        <f t="shared" si="42"/>
        <v>0</v>
      </c>
      <c r="L956" t="str">
        <f t="shared" si="43"/>
        <v/>
      </c>
      <c r="M956" t="str">
        <f t="shared" si="44"/>
        <v/>
      </c>
    </row>
    <row r="957" spans="1:13" x14ac:dyDescent="0.25">
      <c r="A957" t="s">
        <v>747</v>
      </c>
      <c r="B957" t="s">
        <v>1034</v>
      </c>
      <c r="C957" t="s">
        <v>548</v>
      </c>
      <c r="D957" t="s">
        <v>746</v>
      </c>
      <c r="E957" t="s">
        <v>756</v>
      </c>
      <c r="F957" t="s">
        <v>110</v>
      </c>
      <c r="G957" t="s">
        <v>768</v>
      </c>
      <c r="H957" t="s">
        <v>1051</v>
      </c>
      <c r="I957" t="s">
        <v>1271</v>
      </c>
      <c r="J957" t="s">
        <v>1036</v>
      </c>
      <c r="K957">
        <f t="shared" si="42"/>
        <v>0</v>
      </c>
      <c r="L957" t="str">
        <f t="shared" si="43"/>
        <v/>
      </c>
      <c r="M957" t="str">
        <f t="shared" si="44"/>
        <v/>
      </c>
    </row>
    <row r="958" spans="1:13" x14ac:dyDescent="0.25">
      <c r="A958" t="s">
        <v>747</v>
      </c>
      <c r="B958" t="s">
        <v>1661</v>
      </c>
      <c r="C958" t="s">
        <v>548</v>
      </c>
      <c r="D958" t="s">
        <v>746</v>
      </c>
      <c r="E958" t="s">
        <v>965</v>
      </c>
      <c r="F958" t="s">
        <v>110</v>
      </c>
      <c r="G958" t="s">
        <v>964</v>
      </c>
      <c r="H958" t="s">
        <v>1042</v>
      </c>
      <c r="I958" t="s">
        <v>2243</v>
      </c>
      <c r="J958" t="s">
        <v>1036</v>
      </c>
      <c r="K958">
        <f t="shared" si="42"/>
        <v>0</v>
      </c>
      <c r="L958" t="str">
        <f t="shared" si="43"/>
        <v/>
      </c>
      <c r="M958" t="str">
        <f t="shared" si="44"/>
        <v/>
      </c>
    </row>
    <row r="959" spans="1:13" x14ac:dyDescent="0.25">
      <c r="A959" t="s">
        <v>747</v>
      </c>
      <c r="B959" t="s">
        <v>1034</v>
      </c>
      <c r="C959" t="s">
        <v>548</v>
      </c>
      <c r="D959" t="s">
        <v>746</v>
      </c>
      <c r="E959" t="s">
        <v>279</v>
      </c>
      <c r="F959" t="s">
        <v>1143</v>
      </c>
      <c r="G959" t="s">
        <v>1144</v>
      </c>
      <c r="H959" t="s">
        <v>1024</v>
      </c>
      <c r="I959" t="s">
        <v>1264</v>
      </c>
      <c r="J959" t="s">
        <v>1036</v>
      </c>
      <c r="K959">
        <f t="shared" si="42"/>
        <v>0</v>
      </c>
      <c r="L959" t="str">
        <f t="shared" si="43"/>
        <v/>
      </c>
      <c r="M959" t="str">
        <f t="shared" si="44"/>
        <v/>
      </c>
    </row>
    <row r="960" spans="1:13" x14ac:dyDescent="0.25">
      <c r="A960" t="s">
        <v>747</v>
      </c>
      <c r="B960" t="s">
        <v>1034</v>
      </c>
      <c r="C960" t="s">
        <v>548</v>
      </c>
      <c r="D960" t="s">
        <v>746</v>
      </c>
      <c r="E960" t="s">
        <v>1049</v>
      </c>
      <c r="F960" t="s">
        <v>64</v>
      </c>
      <c r="G960" t="s">
        <v>1050</v>
      </c>
      <c r="H960" t="s">
        <v>1051</v>
      </c>
      <c r="I960" t="s">
        <v>1258</v>
      </c>
      <c r="J960" t="s">
        <v>1036</v>
      </c>
      <c r="K960">
        <f t="shared" si="42"/>
        <v>0</v>
      </c>
      <c r="L960" t="str">
        <f t="shared" si="43"/>
        <v/>
      </c>
      <c r="M960" t="str">
        <f t="shared" si="44"/>
        <v/>
      </c>
    </row>
    <row r="961" spans="1:15" x14ac:dyDescent="0.25">
      <c r="A961" t="s">
        <v>747</v>
      </c>
      <c r="B961" t="s">
        <v>1034</v>
      </c>
      <c r="C961" t="s">
        <v>548</v>
      </c>
      <c r="D961" t="s">
        <v>746</v>
      </c>
      <c r="E961" t="s">
        <v>1049</v>
      </c>
      <c r="F961" t="s">
        <v>64</v>
      </c>
      <c r="G961" t="s">
        <v>1256</v>
      </c>
      <c r="H961" t="s">
        <v>1051</v>
      </c>
      <c r="I961" t="s">
        <v>1257</v>
      </c>
      <c r="J961" t="s">
        <v>1036</v>
      </c>
      <c r="K961">
        <f t="shared" si="42"/>
        <v>0</v>
      </c>
      <c r="L961" t="str">
        <f t="shared" si="43"/>
        <v/>
      </c>
      <c r="M961" t="str">
        <f t="shared" si="44"/>
        <v/>
      </c>
    </row>
    <row r="962" spans="1:15" x14ac:dyDescent="0.25">
      <c r="A962" t="s">
        <v>747</v>
      </c>
      <c r="B962" t="s">
        <v>1034</v>
      </c>
      <c r="C962" t="s">
        <v>548</v>
      </c>
      <c r="D962" t="s">
        <v>746</v>
      </c>
      <c r="E962" t="s">
        <v>756</v>
      </c>
      <c r="F962" t="s">
        <v>64</v>
      </c>
      <c r="G962" t="s">
        <v>1269</v>
      </c>
      <c r="H962" t="s">
        <v>1051</v>
      </c>
      <c r="I962" t="s">
        <v>1270</v>
      </c>
      <c r="J962" t="s">
        <v>1036</v>
      </c>
      <c r="K962">
        <f t="shared" si="42"/>
        <v>0</v>
      </c>
      <c r="L962" t="str">
        <f t="shared" si="43"/>
        <v/>
      </c>
      <c r="M962" t="str">
        <f t="shared" si="44"/>
        <v/>
      </c>
    </row>
    <row r="963" spans="1:15" x14ac:dyDescent="0.25">
      <c r="A963" t="s">
        <v>747</v>
      </c>
      <c r="B963" t="s">
        <v>1978</v>
      </c>
      <c r="C963" t="s">
        <v>548</v>
      </c>
      <c r="D963" t="s">
        <v>746</v>
      </c>
      <c r="E963" t="s">
        <v>761</v>
      </c>
      <c r="F963" t="s">
        <v>64</v>
      </c>
      <c r="G963" t="s">
        <v>760</v>
      </c>
      <c r="H963" t="s">
        <v>1042</v>
      </c>
      <c r="I963" t="s">
        <v>2132</v>
      </c>
      <c r="J963" t="s">
        <v>1036</v>
      </c>
      <c r="K963">
        <f t="shared" si="42"/>
        <v>0</v>
      </c>
      <c r="L963" t="str">
        <f t="shared" si="43"/>
        <v/>
      </c>
      <c r="M963" t="str">
        <f t="shared" si="44"/>
        <v/>
      </c>
    </row>
    <row r="964" spans="1:15" x14ac:dyDescent="0.25">
      <c r="A964" t="s">
        <v>747</v>
      </c>
      <c r="B964" t="s">
        <v>1034</v>
      </c>
      <c r="C964" t="s">
        <v>548</v>
      </c>
      <c r="D964" t="s">
        <v>746</v>
      </c>
      <c r="E964" t="s">
        <v>756</v>
      </c>
      <c r="F964" t="s">
        <v>64</v>
      </c>
      <c r="G964" t="s">
        <v>758</v>
      </c>
      <c r="H964" t="s">
        <v>1051</v>
      </c>
      <c r="I964" t="s">
        <v>1268</v>
      </c>
      <c r="J964" t="s">
        <v>1036</v>
      </c>
      <c r="K964">
        <f t="shared" si="42"/>
        <v>0</v>
      </c>
      <c r="L964" t="str">
        <f t="shared" si="43"/>
        <v/>
      </c>
      <c r="M964" t="str">
        <f t="shared" si="44"/>
        <v/>
      </c>
    </row>
    <row r="965" spans="1:15" x14ac:dyDescent="0.25">
      <c r="A965" t="s">
        <v>747</v>
      </c>
      <c r="B965" t="s">
        <v>1661</v>
      </c>
      <c r="C965" t="s">
        <v>548</v>
      </c>
      <c r="D965" t="s">
        <v>746</v>
      </c>
      <c r="E965" t="s">
        <v>2245</v>
      </c>
      <c r="F965" t="s">
        <v>64</v>
      </c>
      <c r="G965" t="s">
        <v>2246</v>
      </c>
      <c r="H965" t="s">
        <v>1051</v>
      </c>
      <c r="I965" t="s">
        <v>2247</v>
      </c>
      <c r="J965" t="s">
        <v>1036</v>
      </c>
      <c r="K965">
        <f t="shared" si="42"/>
        <v>0</v>
      </c>
      <c r="L965" t="str">
        <f t="shared" si="43"/>
        <v/>
      </c>
      <c r="M965" t="str">
        <f t="shared" si="44"/>
        <v/>
      </c>
    </row>
    <row r="966" spans="1:15" x14ac:dyDescent="0.25">
      <c r="A966" t="s">
        <v>747</v>
      </c>
      <c r="B966" t="s">
        <v>1978</v>
      </c>
      <c r="C966" t="s">
        <v>548</v>
      </c>
      <c r="D966" t="s">
        <v>746</v>
      </c>
      <c r="E966" t="s">
        <v>756</v>
      </c>
      <c r="F966" t="s">
        <v>64</v>
      </c>
      <c r="G966" t="s">
        <v>755</v>
      </c>
      <c r="H966" t="s">
        <v>1051</v>
      </c>
      <c r="I966" t="s">
        <v>2134</v>
      </c>
      <c r="J966" t="s">
        <v>1036</v>
      </c>
      <c r="K966">
        <f t="shared" ref="K966:K969" si="45">IF(LEFT(E966,4)="http",1,0)</f>
        <v>0</v>
      </c>
      <c r="L966" t="str">
        <f t="shared" ref="L966:L969" si="46">IF(K966=1,F966,"")</f>
        <v/>
      </c>
      <c r="M966" t="str">
        <f t="shared" si="44"/>
        <v/>
      </c>
    </row>
    <row r="967" spans="1:15" x14ac:dyDescent="0.25">
      <c r="A967" t="s">
        <v>747</v>
      </c>
      <c r="B967" t="s">
        <v>1978</v>
      </c>
      <c r="C967" t="s">
        <v>548</v>
      </c>
      <c r="D967" t="s">
        <v>746</v>
      </c>
      <c r="E967" t="s">
        <v>748</v>
      </c>
      <c r="F967" t="s">
        <v>64</v>
      </c>
      <c r="G967" t="s">
        <v>753</v>
      </c>
      <c r="H967" t="s">
        <v>1024</v>
      </c>
      <c r="I967" t="s">
        <v>2133</v>
      </c>
      <c r="J967" t="s">
        <v>1036</v>
      </c>
      <c r="K967">
        <f t="shared" si="45"/>
        <v>0</v>
      </c>
      <c r="L967" t="str">
        <f t="shared" si="46"/>
        <v/>
      </c>
      <c r="M967" t="str">
        <f t="shared" si="44"/>
        <v/>
      </c>
    </row>
    <row r="968" spans="1:15" x14ac:dyDescent="0.25">
      <c r="A968" t="s">
        <v>747</v>
      </c>
      <c r="B968" t="s">
        <v>1661</v>
      </c>
      <c r="C968" t="s">
        <v>548</v>
      </c>
      <c r="D968" t="s">
        <v>746</v>
      </c>
      <c r="E968" t="s">
        <v>773</v>
      </c>
      <c r="F968" t="s">
        <v>216</v>
      </c>
      <c r="G968" t="s">
        <v>777</v>
      </c>
      <c r="H968" t="s">
        <v>1024</v>
      </c>
      <c r="I968" t="s">
        <v>2240</v>
      </c>
      <c r="J968" t="s">
        <v>1036</v>
      </c>
      <c r="K968">
        <f t="shared" si="45"/>
        <v>0</v>
      </c>
      <c r="L968" t="str">
        <f t="shared" si="46"/>
        <v/>
      </c>
      <c r="M968" t="str">
        <f t="shared" si="44"/>
        <v/>
      </c>
    </row>
    <row r="969" spans="1:15" x14ac:dyDescent="0.25">
      <c r="A969" t="s">
        <v>747</v>
      </c>
      <c r="B969" t="s">
        <v>1661</v>
      </c>
      <c r="C969" t="s">
        <v>548</v>
      </c>
      <c r="D969" t="s">
        <v>746</v>
      </c>
      <c r="E969" t="s">
        <v>773</v>
      </c>
      <c r="F969" t="s">
        <v>200</v>
      </c>
      <c r="G969" t="s">
        <v>775</v>
      </c>
      <c r="H969" t="s">
        <v>1024</v>
      </c>
      <c r="I969" t="s">
        <v>2239</v>
      </c>
      <c r="J969" t="s">
        <v>1036</v>
      </c>
      <c r="K969">
        <f t="shared" si="45"/>
        <v>0</v>
      </c>
      <c r="L969" t="str">
        <f t="shared" si="46"/>
        <v/>
      </c>
      <c r="M969" t="str">
        <f t="shared" ref="M969" si="47">IF(K969=1,H969,"")</f>
        <v/>
      </c>
    </row>
    <row r="972" spans="1:15" ht="15.75" thickBot="1" x14ac:dyDescent="0.3">
      <c r="A972" s="16" t="s">
        <v>2259</v>
      </c>
      <c r="M972" s="16" t="s">
        <v>2273</v>
      </c>
    </row>
    <row r="973" spans="1:15" x14ac:dyDescent="0.25">
      <c r="B973" s="53" t="s">
        <v>1661</v>
      </c>
      <c r="C973" s="54">
        <f>COUNTIF(B$5:B$969,B973)</f>
        <v>78</v>
      </c>
      <c r="E973" s="53" t="s">
        <v>1661</v>
      </c>
      <c r="F973" s="55" t="s">
        <v>1036</v>
      </c>
      <c r="G973" s="54">
        <f>COUNTIFS(B$5:B$969,E973,J$5:J$969,F973)</f>
        <v>78</v>
      </c>
      <c r="J973" s="53" t="s">
        <v>1036</v>
      </c>
      <c r="K973" s="54">
        <f>COUNTIF(J$5:J$969,J973)</f>
        <v>393</v>
      </c>
      <c r="M973" s="53" t="s">
        <v>375</v>
      </c>
      <c r="N973" s="55" t="s">
        <v>1024</v>
      </c>
      <c r="O973" s="54">
        <f>COUNTIFS(F$4:F$969,M973,M$4:M$969,N973)</f>
        <v>98</v>
      </c>
    </row>
    <row r="974" spans="1:15" x14ac:dyDescent="0.25">
      <c r="B974" s="21" t="s">
        <v>1978</v>
      </c>
      <c r="C974" s="22">
        <f t="shared" ref="C974:C992" si="48">COUNTIF(B$5:B$969,B974)</f>
        <v>148</v>
      </c>
      <c r="E974" s="21" t="s">
        <v>1978</v>
      </c>
      <c r="F974" s="26" t="s">
        <v>1036</v>
      </c>
      <c r="G974" s="22">
        <f t="shared" ref="G974:G997" si="49">COUNTIFS(B$5:B$969,E974,J$5:J$969,F974)</f>
        <v>49</v>
      </c>
      <c r="J974" s="21" t="s">
        <v>1661</v>
      </c>
      <c r="K974" s="22">
        <f>COUNTIF(J$5:J$969,J974)</f>
        <v>311</v>
      </c>
      <c r="M974" s="21" t="s">
        <v>161</v>
      </c>
      <c r="N974" s="26" t="s">
        <v>1051</v>
      </c>
      <c r="O974" s="22">
        <f t="shared" ref="O974:O980" si="50">COUNTIFS(F$4:F$969,M974,M$4:M$969,N974)</f>
        <v>25</v>
      </c>
    </row>
    <row r="975" spans="1:15" x14ac:dyDescent="0.25">
      <c r="B975" s="21" t="s">
        <v>1976</v>
      </c>
      <c r="C975" s="22">
        <f t="shared" si="48"/>
        <v>1</v>
      </c>
      <c r="E975" s="21" t="s">
        <v>1976</v>
      </c>
      <c r="F975" s="26" t="s">
        <v>1036</v>
      </c>
      <c r="G975" s="22">
        <f t="shared" si="49"/>
        <v>1</v>
      </c>
      <c r="J975" s="21" t="s">
        <v>1310</v>
      </c>
      <c r="K975" s="22">
        <f>COUNTIF(J$5:J$969,J975)</f>
        <v>6</v>
      </c>
      <c r="M975" s="21" t="s">
        <v>161</v>
      </c>
      <c r="N975" s="26" t="s">
        <v>1042</v>
      </c>
      <c r="O975" s="22">
        <f t="shared" si="50"/>
        <v>24</v>
      </c>
    </row>
    <row r="976" spans="1:15" x14ac:dyDescent="0.25">
      <c r="B976" s="21" t="s">
        <v>1973</v>
      </c>
      <c r="C976" s="22">
        <f t="shared" si="48"/>
        <v>2</v>
      </c>
      <c r="E976" s="21" t="s">
        <v>1973</v>
      </c>
      <c r="F976" s="26" t="s">
        <v>1036</v>
      </c>
      <c r="G976" s="22">
        <f t="shared" si="49"/>
        <v>2</v>
      </c>
      <c r="J976" s="21" t="s">
        <v>1317</v>
      </c>
      <c r="K976" s="22">
        <f>COUNTIF(J$5:J$969,J976)</f>
        <v>255</v>
      </c>
      <c r="M976" s="21" t="s">
        <v>161</v>
      </c>
      <c r="N976" s="26" t="s">
        <v>1024</v>
      </c>
      <c r="O976" s="22">
        <f t="shared" si="50"/>
        <v>88</v>
      </c>
    </row>
    <row r="977" spans="2:15" ht="15.75" thickBot="1" x14ac:dyDescent="0.3">
      <c r="B977" s="21" t="s">
        <v>1971</v>
      </c>
      <c r="C977" s="22">
        <f t="shared" si="48"/>
        <v>1</v>
      </c>
      <c r="E977" s="21" t="s">
        <v>1971</v>
      </c>
      <c r="F977" s="26" t="s">
        <v>1036</v>
      </c>
      <c r="G977" s="22">
        <f t="shared" si="49"/>
        <v>1</v>
      </c>
      <c r="J977" s="23"/>
      <c r="K977" s="24">
        <f>SUM(K973:K976)</f>
        <v>965</v>
      </c>
      <c r="M977" s="21" t="s">
        <v>1454</v>
      </c>
      <c r="N977" s="26" t="s">
        <v>1024</v>
      </c>
      <c r="O977" s="22">
        <f t="shared" si="50"/>
        <v>3</v>
      </c>
    </row>
    <row r="978" spans="2:15" x14ac:dyDescent="0.25">
      <c r="B978" s="21" t="s">
        <v>1968</v>
      </c>
      <c r="C978" s="22">
        <f t="shared" si="48"/>
        <v>2</v>
      </c>
      <c r="E978" s="21" t="s">
        <v>1968</v>
      </c>
      <c r="F978" s="26" t="s">
        <v>1036</v>
      </c>
      <c r="G978" s="22">
        <f t="shared" si="49"/>
        <v>2</v>
      </c>
      <c r="M978" s="21" t="s">
        <v>1450</v>
      </c>
      <c r="N978" s="26" t="s">
        <v>1024</v>
      </c>
      <c r="O978" s="22">
        <f t="shared" si="50"/>
        <v>3</v>
      </c>
    </row>
    <row r="979" spans="2:15" x14ac:dyDescent="0.25">
      <c r="B979" s="21" t="s">
        <v>1961</v>
      </c>
      <c r="C979" s="22">
        <f t="shared" si="48"/>
        <v>6</v>
      </c>
      <c r="E979" s="21" t="s">
        <v>1961</v>
      </c>
      <c r="F979" s="26" t="s">
        <v>1036</v>
      </c>
      <c r="G979" s="22">
        <f t="shared" si="49"/>
        <v>4</v>
      </c>
      <c r="M979" s="21" t="s">
        <v>1462</v>
      </c>
      <c r="N979" s="26" t="s">
        <v>1024</v>
      </c>
      <c r="O979" s="22">
        <f t="shared" si="50"/>
        <v>3</v>
      </c>
    </row>
    <row r="980" spans="2:15" x14ac:dyDescent="0.25">
      <c r="B980" s="21" t="s">
        <v>1950</v>
      </c>
      <c r="C980" s="22">
        <f t="shared" si="48"/>
        <v>10</v>
      </c>
      <c r="E980" s="21" t="s">
        <v>1950</v>
      </c>
      <c r="F980" s="26" t="s">
        <v>1036</v>
      </c>
      <c r="G980" s="22">
        <f t="shared" si="49"/>
        <v>10</v>
      </c>
      <c r="M980" s="21" t="s">
        <v>1320</v>
      </c>
      <c r="N980" s="26" t="s">
        <v>1024</v>
      </c>
      <c r="O980" s="22">
        <f t="shared" si="50"/>
        <v>11</v>
      </c>
    </row>
    <row r="981" spans="2:15" ht="15.75" thickBot="1" x14ac:dyDescent="0.3">
      <c r="B981" s="21" t="s">
        <v>1945</v>
      </c>
      <c r="C981" s="22">
        <f t="shared" si="48"/>
        <v>4</v>
      </c>
      <c r="E981" s="21" t="s">
        <v>1945</v>
      </c>
      <c r="F981" s="26" t="s">
        <v>1036</v>
      </c>
      <c r="G981" s="22">
        <f t="shared" si="49"/>
        <v>4</v>
      </c>
      <c r="M981" s="23" t="s">
        <v>2272</v>
      </c>
      <c r="N981" s="27" t="s">
        <v>2272</v>
      </c>
      <c r="O981" s="24">
        <f>SUM(O973:O980)</f>
        <v>255</v>
      </c>
    </row>
    <row r="982" spans="2:15" x14ac:dyDescent="0.25">
      <c r="B982" s="21" t="s">
        <v>1931</v>
      </c>
      <c r="C982" s="22">
        <f t="shared" si="48"/>
        <v>13</v>
      </c>
      <c r="E982" s="21" t="s">
        <v>1931</v>
      </c>
      <c r="F982" s="26" t="s">
        <v>1036</v>
      </c>
      <c r="G982" s="22">
        <f t="shared" si="49"/>
        <v>13</v>
      </c>
    </row>
    <row r="983" spans="2:15" x14ac:dyDescent="0.25">
      <c r="B983" s="21" t="s">
        <v>1928</v>
      </c>
      <c r="C983" s="22">
        <f t="shared" si="48"/>
        <v>2</v>
      </c>
      <c r="E983" s="21" t="s">
        <v>1928</v>
      </c>
      <c r="F983" s="26" t="s">
        <v>1036</v>
      </c>
      <c r="G983" s="22">
        <f t="shared" si="49"/>
        <v>1</v>
      </c>
    </row>
    <row r="984" spans="2:15" x14ac:dyDescent="0.25">
      <c r="B984" s="21" t="s">
        <v>1923</v>
      </c>
      <c r="C984" s="22">
        <f t="shared" si="48"/>
        <v>4</v>
      </c>
      <c r="E984" s="21" t="s">
        <v>1923</v>
      </c>
      <c r="F984" s="26" t="s">
        <v>1036</v>
      </c>
      <c r="G984" s="22">
        <f t="shared" si="49"/>
        <v>4</v>
      </c>
    </row>
    <row r="985" spans="2:15" x14ac:dyDescent="0.25">
      <c r="B985" s="21" t="s">
        <v>1908</v>
      </c>
      <c r="C985" s="22">
        <f t="shared" si="48"/>
        <v>13</v>
      </c>
      <c r="E985" s="21" t="s">
        <v>1908</v>
      </c>
      <c r="F985" s="26" t="s">
        <v>1036</v>
      </c>
      <c r="G985" s="22">
        <f t="shared" si="49"/>
        <v>13</v>
      </c>
    </row>
    <row r="986" spans="2:15" x14ac:dyDescent="0.25">
      <c r="B986" s="21" t="s">
        <v>1659</v>
      </c>
      <c r="C986" s="22">
        <f t="shared" si="48"/>
        <v>241</v>
      </c>
      <c r="E986" s="21" t="s">
        <v>1308</v>
      </c>
      <c r="F986" s="26" t="s">
        <v>1036</v>
      </c>
      <c r="G986" s="22">
        <f t="shared" si="49"/>
        <v>2</v>
      </c>
    </row>
    <row r="987" spans="2:15" x14ac:dyDescent="0.25">
      <c r="B987" s="21" t="s">
        <v>1315</v>
      </c>
      <c r="C987" s="22">
        <f t="shared" si="48"/>
        <v>226</v>
      </c>
      <c r="E987" s="21" t="s">
        <v>1294</v>
      </c>
      <c r="F987" s="26" t="s">
        <v>1036</v>
      </c>
      <c r="G987" s="22">
        <f t="shared" si="49"/>
        <v>13</v>
      </c>
    </row>
    <row r="988" spans="2:15" x14ac:dyDescent="0.25">
      <c r="B988" s="21" t="s">
        <v>1308</v>
      </c>
      <c r="C988" s="22">
        <f t="shared" si="48"/>
        <v>5</v>
      </c>
      <c r="E988" s="21" t="s">
        <v>1285</v>
      </c>
      <c r="F988" s="26" t="s">
        <v>1036</v>
      </c>
      <c r="G988" s="22">
        <f t="shared" si="49"/>
        <v>7</v>
      </c>
    </row>
    <row r="989" spans="2:15" x14ac:dyDescent="0.25">
      <c r="B989" s="21" t="s">
        <v>1294</v>
      </c>
      <c r="C989" s="22">
        <f t="shared" si="48"/>
        <v>13</v>
      </c>
      <c r="E989" s="21" t="s">
        <v>1272</v>
      </c>
      <c r="F989" s="26" t="s">
        <v>1036</v>
      </c>
      <c r="G989" s="22">
        <f t="shared" si="49"/>
        <v>12</v>
      </c>
    </row>
    <row r="990" spans="2:15" x14ac:dyDescent="0.25">
      <c r="B990" s="21" t="s">
        <v>1285</v>
      </c>
      <c r="C990" s="22">
        <f t="shared" si="48"/>
        <v>7</v>
      </c>
      <c r="E990" s="21" t="s">
        <v>1034</v>
      </c>
      <c r="F990" s="26" t="s">
        <v>1036</v>
      </c>
      <c r="G990" s="22">
        <f t="shared" si="49"/>
        <v>177</v>
      </c>
    </row>
    <row r="991" spans="2:15" x14ac:dyDescent="0.25">
      <c r="B991" s="21" t="s">
        <v>1272</v>
      </c>
      <c r="C991" s="22">
        <f t="shared" si="48"/>
        <v>12</v>
      </c>
      <c r="E991" s="21" t="s">
        <v>1978</v>
      </c>
      <c r="F991" s="26" t="s">
        <v>1661</v>
      </c>
      <c r="G991" s="22">
        <f t="shared" si="49"/>
        <v>70</v>
      </c>
    </row>
    <row r="992" spans="2:15" x14ac:dyDescent="0.25">
      <c r="B992" s="21" t="s">
        <v>1034</v>
      </c>
      <c r="C992" s="22">
        <f t="shared" si="48"/>
        <v>177</v>
      </c>
      <c r="E992" s="21" t="s">
        <v>1659</v>
      </c>
      <c r="F992" s="26" t="s">
        <v>1661</v>
      </c>
      <c r="G992" s="22">
        <f t="shared" si="49"/>
        <v>241</v>
      </c>
    </row>
    <row r="993" spans="2:7" ht="15.75" thickBot="1" x14ac:dyDescent="0.3">
      <c r="B993" s="23"/>
      <c r="C993" s="24">
        <f>SUM(C973:C992)</f>
        <v>965</v>
      </c>
      <c r="E993" s="21" t="s">
        <v>1961</v>
      </c>
      <c r="F993" s="26" t="s">
        <v>1310</v>
      </c>
      <c r="G993" s="22">
        <f t="shared" si="49"/>
        <v>2</v>
      </c>
    </row>
    <row r="994" spans="2:7" x14ac:dyDescent="0.25">
      <c r="E994" s="21" t="s">
        <v>1928</v>
      </c>
      <c r="F994" s="26" t="s">
        <v>1310</v>
      </c>
      <c r="G994" s="22">
        <f t="shared" si="49"/>
        <v>1</v>
      </c>
    </row>
    <row r="995" spans="2:7" x14ac:dyDescent="0.25">
      <c r="E995" s="21" t="s">
        <v>1308</v>
      </c>
      <c r="F995" s="26" t="s">
        <v>1310</v>
      </c>
      <c r="G995" s="22">
        <f t="shared" si="49"/>
        <v>3</v>
      </c>
    </row>
    <row r="996" spans="2:7" x14ac:dyDescent="0.25">
      <c r="E996" s="21" t="s">
        <v>1978</v>
      </c>
      <c r="F996" s="26" t="s">
        <v>1317</v>
      </c>
      <c r="G996" s="22">
        <f t="shared" si="49"/>
        <v>29</v>
      </c>
    </row>
    <row r="997" spans="2:7" x14ac:dyDescent="0.25">
      <c r="E997" s="21" t="s">
        <v>1315</v>
      </c>
      <c r="F997" s="26" t="s">
        <v>1317</v>
      </c>
      <c r="G997" s="22">
        <f t="shared" si="49"/>
        <v>226</v>
      </c>
    </row>
    <row r="998" spans="2:7" ht="15.75" thickBot="1" x14ac:dyDescent="0.3">
      <c r="E998" s="23"/>
      <c r="F998" s="27"/>
      <c r="G998" s="24">
        <f>SUM(G973:G997)</f>
        <v>965</v>
      </c>
    </row>
  </sheetData>
  <sortState ref="M973:N1913">
    <sortCondition descending="1" ref="M973:M1913"/>
    <sortCondition ref="N973:N1913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tabSelected="1" workbookViewId="0">
      <selection activeCell="O26" sqref="O26"/>
    </sheetView>
  </sheetViews>
  <sheetFormatPr defaultRowHeight="15" x14ac:dyDescent="0.25"/>
  <sheetData>
    <row r="2" spans="2:2" x14ac:dyDescent="0.25">
      <c r="B2" t="s">
        <v>2274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p1</vt:lpstr>
      <vt:lpstr>p2</vt:lpstr>
      <vt:lpstr>p3</vt:lpstr>
      <vt:lpstr>p4</vt:lpstr>
      <vt:lpstr>p5</vt:lpstr>
      <vt:lpstr>p6</vt:lpstr>
      <vt:lpstr>p7</vt:lpstr>
      <vt:lpstr>p8</vt:lpstr>
      <vt:lpstr>SearchTermSourceClasses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2014-05-04T20:32:32Z</dcterms:modified>
</cp:coreProperties>
</file>